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b5652dfb36fa1f/LittoistenjarvenHoitokunta/"/>
    </mc:Choice>
  </mc:AlternateContent>
  <xr:revisionPtr revIDLastSave="3" documentId="B351503C18A7D1AC8208088BEF6D4CBAAC181841" xr6:coauthVersionLast="26" xr6:coauthVersionMax="26" xr10:uidLastSave="{B668ABB5-F3CF-43BC-9754-9B53E8D3FB91}"/>
  <bookViews>
    <workbookView xWindow="0" yWindow="0" windowWidth="23040" windowHeight="10320" xr2:uid="{00000000-000D-0000-FFFF-FFFF00000000}"/>
  </bookViews>
  <sheets>
    <sheet name="LJ2016" sheetId="1" r:id="rId1"/>
    <sheet name="Taul1" sheetId="2" r:id="rId2"/>
    <sheet name="Taul2" sheetId="3" r:id="rId3"/>
  </sheets>
  <calcPr calcId="171027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I15" i="1" l="1"/>
  <c r="C15" i="1"/>
  <c r="D15" i="1"/>
  <c r="E15" i="1"/>
  <c r="F15" i="1"/>
  <c r="G15" i="1"/>
  <c r="H15" i="1"/>
  <c r="B15" i="1"/>
  <c r="J4" i="1"/>
  <c r="J5" i="1"/>
  <c r="J3" i="1"/>
</calcChain>
</file>

<file path=xl/sharedStrings.xml><?xml version="1.0" encoding="utf-8"?>
<sst xmlns="http://schemas.openxmlformats.org/spreadsheetml/2006/main" count="30" uniqueCount="29">
  <si>
    <t>CYANOPH</t>
  </si>
  <si>
    <t>CRYPTOPH</t>
  </si>
  <si>
    <t>DINOPH</t>
  </si>
  <si>
    <t>CHRYSOPH</t>
  </si>
  <si>
    <t>DIATOMOPH</t>
  </si>
  <si>
    <t>EUGLENOPH</t>
  </si>
  <si>
    <t>CHLOROPH</t>
  </si>
  <si>
    <t>OTHERS</t>
  </si>
  <si>
    <t>summa</t>
  </si>
  <si>
    <t>syanobakteerit</t>
  </si>
  <si>
    <t>nielulevät</t>
  </si>
  <si>
    <t>panssarilevät</t>
  </si>
  <si>
    <t>kultalevät</t>
  </si>
  <si>
    <t>piilevät</t>
  </si>
  <si>
    <t>silmälevät</t>
  </si>
  <si>
    <t>viherlevät</t>
  </si>
  <si>
    <t>muut ryhmät</t>
  </si>
  <si>
    <t>Date 2017</t>
  </si>
  <si>
    <t>12.4.</t>
  </si>
  <si>
    <t>23.5.</t>
  </si>
  <si>
    <t>6.6.</t>
  </si>
  <si>
    <t>20.6.</t>
  </si>
  <si>
    <t>6.7.</t>
  </si>
  <si>
    <t>19.7.</t>
  </si>
  <si>
    <t>31.8.</t>
  </si>
  <si>
    <t>3.8.</t>
  </si>
  <si>
    <t>17.8.</t>
  </si>
  <si>
    <t>14.9.</t>
  </si>
  <si>
    <t>19.10.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</si>
</sst>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4" x14ac:knownFonts="1">
    <font>
      <sz val="10"/>
      <name val="Arial"/>
    </font>
    <font>
      <sz val="8"/>
      <name val="Arial"/>
    </font>
    <font>
      <sz val="8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Font="1"/>
    <xf numFmtId="165" fontId="0" fillId="0" borderId="0" xfId="0" applyNumberFormat="1" applyFill="1"/>
    <xf numFmtId="0" fontId="0" fillId="0" borderId="0" xfId="0" applyFill="1" applyAlignment="1">
      <alignment horizontal="right"/>
    </xf>
    <xf numFmtId="166" fontId="0" fillId="0" borderId="0" xfId="0" applyNumberFormat="1" applyFill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3" fillId="0" borderId="0" xfId="0" applyFont="1" applyFill="1" applyAlignment="1">
      <alignment horizontal="right"/>
    </xf>
    <xf numFmtId="165" fontId="3" fillId="0" borderId="0" xfId="0" applyNumberFormat="1" applyFont="1" applyFill="1"/>
    <xf numFmtId="2" fontId="0" fillId="0" borderId="0" xfId="0" applyNumberFormat="1" applyFill="1"/>
    <xf numFmtId="0" fontId="3" fillId="0" borderId="0" xfId="0" applyFont="1" applyFill="1"/>
    <xf numFmtId="0" fontId="0" fillId="0" borderId="0" xfId="0" applyNumberFormat="1"/>
    <xf numFmtId="0" fontId="0" fillId="0" borderId="0" xfId="0" applyNumberFormat="1" applyFill="1"/>
    <xf numFmtId="49" fontId="0" fillId="0" borderId="0" xfId="0" applyNumberFormat="1" applyFill="1"/>
    <xf numFmtId="164" fontId="0" fillId="0" borderId="0" xfId="0" applyNumberFormat="1"/>
    <xf numFmtId="1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Littoistenjärvi 2017</a:t>
            </a:r>
            <a:br>
              <a:rPr lang="fi-FI"/>
            </a:br>
            <a:r>
              <a:rPr lang="fi-FI" sz="1000"/>
              <a:t>huhti-lokakuu</a:t>
            </a:r>
            <a:endParaRPr lang="fi-FI"/>
          </a:p>
        </c:rich>
      </c:tx>
      <c:layout>
        <c:manualLayout>
          <c:xMode val="edge"/>
          <c:yMode val="edge"/>
          <c:x val="0.29479060987770428"/>
          <c:y val="3.482587064676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8877479797117"/>
          <c:y val="0.15671653212200626"/>
          <c:w val="0.6264298676924509"/>
          <c:h val="0.6447765893019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'LJ2016'!$B$2</c:f>
              <c:strCache>
                <c:ptCount val="1"/>
                <c:pt idx="0">
                  <c:v>syanobakteerit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'LJ2016'!$B$3:$B$13</c:f>
              <c:numCache>
                <c:formatCode>0.000</c:formatCode>
                <c:ptCount val="11"/>
                <c:pt idx="0">
                  <c:v>0.1971</c:v>
                </c:pt>
                <c:pt idx="1">
                  <c:v>2.7200000000000002E-3</c:v>
                </c:pt>
                <c:pt idx="2">
                  <c:v>3.0600000000000002E-2</c:v>
                </c:pt>
                <c:pt idx="3">
                  <c:v>5.0590000000000003E-2</c:v>
                </c:pt>
                <c:pt idx="4">
                  <c:v>3.3270000000000001E-2</c:v>
                </c:pt>
                <c:pt idx="5">
                  <c:v>1.133E-2</c:v>
                </c:pt>
                <c:pt idx="6">
                  <c:v>7.1200000000000005E-3</c:v>
                </c:pt>
                <c:pt idx="7">
                  <c:v>1.042E-2</c:v>
                </c:pt>
                <c:pt idx="8">
                  <c:v>7.1300000000000001E-3</c:v>
                </c:pt>
                <c:pt idx="9">
                  <c:v>2.9399999999999999E-3</c:v>
                </c:pt>
                <c:pt idx="10">
                  <c:v>5.3800000000000002E-3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1-4F59-85D9-44696B5465F5}"/>
            </c:ext>
          </c:extLst>
        </c:ser>
        <c:ser>
          <c:idx val="1"/>
          <c:order val="1"/>
          <c:tx>
            <c:strRef>
              <c:f>'LJ2016'!$C$2</c:f>
              <c:strCache>
                <c:ptCount val="1"/>
                <c:pt idx="0">
                  <c:v>nielulevät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'LJ2016'!$C$3:$C$13</c:f>
              <c:numCache>
                <c:formatCode>General</c:formatCode>
                <c:ptCount val="11"/>
                <c:pt idx="0" formatCode="0.000">
                  <c:v>0.45550000000000002</c:v>
                </c:pt>
                <c:pt idx="1">
                  <c:v>0</c:v>
                </c:pt>
                <c:pt idx="2" formatCode="0.000">
                  <c:v>5.4280000000000002E-2</c:v>
                </c:pt>
                <c:pt idx="3" formatCode="0.000">
                  <c:v>1.5720000000000001E-2</c:v>
                </c:pt>
                <c:pt idx="4" formatCode="0.000">
                  <c:v>4.5600000000000002E-2</c:v>
                </c:pt>
                <c:pt idx="5" formatCode="0.000">
                  <c:v>3.3309999999999999E-2</c:v>
                </c:pt>
                <c:pt idx="6" formatCode="0.000">
                  <c:v>0.1162</c:v>
                </c:pt>
                <c:pt idx="7" formatCode="0.000">
                  <c:v>3.9119999999999995E-2</c:v>
                </c:pt>
                <c:pt idx="8" formatCode="0.000">
                  <c:v>2.7719999999999998E-2</c:v>
                </c:pt>
                <c:pt idx="9" formatCode="0.000">
                  <c:v>1.21E-2</c:v>
                </c:pt>
                <c:pt idx="10" formatCode="0.000">
                  <c:v>5.756E-2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1-4F59-85D9-44696B5465F5}"/>
            </c:ext>
          </c:extLst>
        </c:ser>
        <c:ser>
          <c:idx val="2"/>
          <c:order val="2"/>
          <c:tx>
            <c:strRef>
              <c:f>'LJ2016'!$D$2</c:f>
              <c:strCache>
                <c:ptCount val="1"/>
                <c:pt idx="0">
                  <c:v>panssarilevät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'LJ2016'!$D$3:$D$13</c:f>
              <c:numCache>
                <c:formatCode>0.000</c:formatCode>
                <c:ptCount val="11"/>
                <c:pt idx="0">
                  <c:v>0.1026</c:v>
                </c:pt>
                <c:pt idx="1">
                  <c:v>1.64E-3</c:v>
                </c:pt>
                <c:pt idx="2">
                  <c:v>1.9120000000000002E-2</c:v>
                </c:pt>
                <c:pt idx="3">
                  <c:v>2.4750000000000001E-2</c:v>
                </c:pt>
                <c:pt idx="4">
                  <c:v>9.8300000000000002E-3</c:v>
                </c:pt>
                <c:pt idx="5">
                  <c:v>3.7600000000000001E-2</c:v>
                </c:pt>
                <c:pt idx="6">
                  <c:v>0.16440000000000002</c:v>
                </c:pt>
                <c:pt idx="7">
                  <c:v>9.2590000000000006E-2</c:v>
                </c:pt>
                <c:pt idx="8">
                  <c:v>0.10059999999999999</c:v>
                </c:pt>
                <c:pt idx="9">
                  <c:v>1.7950000000000001E-2</c:v>
                </c:pt>
                <c:pt idx="10">
                  <c:v>2.99E-3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1-4F59-85D9-44696B5465F5}"/>
            </c:ext>
          </c:extLst>
        </c:ser>
        <c:ser>
          <c:idx val="3"/>
          <c:order val="3"/>
          <c:tx>
            <c:strRef>
              <c:f>'LJ2016'!$E$2</c:f>
              <c:strCache>
                <c:ptCount val="1"/>
                <c:pt idx="0">
                  <c:v>kultalevät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'LJ2016'!$E$3:$E$13</c:f>
              <c:numCache>
                <c:formatCode>0</c:formatCode>
                <c:ptCount val="11"/>
                <c:pt idx="0" formatCode="0.000">
                  <c:v>0.307</c:v>
                </c:pt>
                <c:pt idx="1">
                  <c:v>0</c:v>
                </c:pt>
                <c:pt idx="2" formatCode="0.000">
                  <c:v>0.2339</c:v>
                </c:pt>
                <c:pt idx="3" formatCode="0.000">
                  <c:v>0.18609999999999999</c:v>
                </c:pt>
                <c:pt idx="4" formatCode="0.000">
                  <c:v>7.3650000000000007E-2</c:v>
                </c:pt>
                <c:pt idx="5" formatCode="0.000">
                  <c:v>0.12229999999999999</c:v>
                </c:pt>
                <c:pt idx="6" formatCode="0.000">
                  <c:v>0.18509999999999999</c:v>
                </c:pt>
                <c:pt idx="7" formatCode="0.000">
                  <c:v>6.6500000000000004E-2</c:v>
                </c:pt>
                <c:pt idx="8" formatCode="0.000">
                  <c:v>7.0220000000000005E-2</c:v>
                </c:pt>
                <c:pt idx="9" formatCode="0.000">
                  <c:v>1.8660000000000001</c:v>
                </c:pt>
                <c:pt idx="10" formatCode="0.000">
                  <c:v>0.26430000000000003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11-4F59-85D9-44696B5465F5}"/>
            </c:ext>
          </c:extLst>
        </c:ser>
        <c:ser>
          <c:idx val="4"/>
          <c:order val="4"/>
          <c:tx>
            <c:strRef>
              <c:f>'LJ2016'!$F$2</c:f>
              <c:strCache>
                <c:ptCount val="1"/>
                <c:pt idx="0">
                  <c:v>piilevät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'LJ2016'!$F$3:$F$13</c:f>
              <c:numCache>
                <c:formatCode>0.000</c:formatCode>
                <c:ptCount val="11"/>
                <c:pt idx="0">
                  <c:v>2.5430000000000001</c:v>
                </c:pt>
                <c:pt idx="1">
                  <c:v>5.3259999999999995E-2</c:v>
                </c:pt>
                <c:pt idx="2">
                  <c:v>0.31669999999999998</c:v>
                </c:pt>
                <c:pt idx="3">
                  <c:v>1.669</c:v>
                </c:pt>
                <c:pt idx="4">
                  <c:v>0.1709</c:v>
                </c:pt>
                <c:pt idx="5">
                  <c:v>0.18659999999999999</c:v>
                </c:pt>
                <c:pt idx="6">
                  <c:v>0.5373</c:v>
                </c:pt>
                <c:pt idx="7">
                  <c:v>0.49349999999999999</c:v>
                </c:pt>
                <c:pt idx="8">
                  <c:v>0.69810000000000005</c:v>
                </c:pt>
                <c:pt idx="9">
                  <c:v>0.22080000000000002</c:v>
                </c:pt>
                <c:pt idx="10">
                  <c:v>2.3120000000000002E-2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11-4F59-85D9-44696B5465F5}"/>
            </c:ext>
          </c:extLst>
        </c:ser>
        <c:ser>
          <c:idx val="5"/>
          <c:order val="5"/>
          <c:tx>
            <c:strRef>
              <c:f>'LJ2016'!$G$2</c:f>
              <c:strCache>
                <c:ptCount val="1"/>
                <c:pt idx="0">
                  <c:v>silmälevät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'LJ2016'!$G$3:$G$13</c:f>
              <c:numCache>
                <c:formatCode>0.000</c:formatCode>
                <c:ptCount val="11"/>
                <c:pt idx="0">
                  <c:v>0.14230000000000001</c:v>
                </c:pt>
                <c:pt idx="1">
                  <c:v>4.0400000000000002E-3</c:v>
                </c:pt>
                <c:pt idx="2" formatCode="0.0000">
                  <c:v>3.2000000000000003E-4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>
                  <c:v>6.3600000000000002E-3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2.8900000000000002E-3</c:v>
                </c:pt>
                <c:pt idx="10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11-4F59-85D9-44696B5465F5}"/>
            </c:ext>
          </c:extLst>
        </c:ser>
        <c:ser>
          <c:idx val="6"/>
          <c:order val="6"/>
          <c:tx>
            <c:strRef>
              <c:f>'LJ2016'!$H$2</c:f>
              <c:strCache>
                <c:ptCount val="1"/>
                <c:pt idx="0">
                  <c:v>viherlevät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'LJ2016'!$H$3:$H$13</c:f>
              <c:numCache>
                <c:formatCode>0.000</c:formatCode>
                <c:ptCount val="11"/>
                <c:pt idx="0">
                  <c:v>0.40189999999999998</c:v>
                </c:pt>
                <c:pt idx="1">
                  <c:v>2.4369999999999999E-2</c:v>
                </c:pt>
                <c:pt idx="2">
                  <c:v>0.20810000000000001</c:v>
                </c:pt>
                <c:pt idx="3">
                  <c:v>0.1968</c:v>
                </c:pt>
                <c:pt idx="4">
                  <c:v>0.33130000000000004</c:v>
                </c:pt>
                <c:pt idx="5">
                  <c:v>0.23930000000000001</c:v>
                </c:pt>
                <c:pt idx="6">
                  <c:v>0.20499999999999999</c:v>
                </c:pt>
                <c:pt idx="7">
                  <c:v>0.35310000000000002</c:v>
                </c:pt>
                <c:pt idx="8">
                  <c:v>0.1467</c:v>
                </c:pt>
                <c:pt idx="9">
                  <c:v>0.17080000000000001</c:v>
                </c:pt>
                <c:pt idx="10">
                  <c:v>1.018E-2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11-4F59-85D9-44696B5465F5}"/>
            </c:ext>
          </c:extLst>
        </c:ser>
        <c:ser>
          <c:idx val="7"/>
          <c:order val="7"/>
          <c:tx>
            <c:strRef>
              <c:f>'LJ2016'!$I$2</c:f>
              <c:strCache>
                <c:ptCount val="1"/>
                <c:pt idx="0">
                  <c:v>muut ryhmät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'LJ2016'!$A$3:$A$13</c:f>
              <c:strCache>
                <c:ptCount val="11"/>
                <c:pt idx="0">
                  <c:v>12.4.</c:v>
                </c:pt>
                <c:pt idx="1">
                  <c:v>23.5.</c:v>
                </c:pt>
                <c:pt idx="2">
                  <c:v>6.6.</c:v>
                </c:pt>
                <c:pt idx="3">
                  <c:v>20.6.</c:v>
                </c:pt>
                <c:pt idx="4">
                  <c:v>6.7.</c:v>
                </c:pt>
                <c:pt idx="5">
                  <c:v>19.7.</c:v>
                </c:pt>
                <c:pt idx="6">
                  <c:v>3.8.</c:v>
                </c:pt>
                <c:pt idx="7">
                  <c:v>17.8.</c:v>
                </c:pt>
                <c:pt idx="8">
                  <c:v>31.8.</c:v>
                </c:pt>
                <c:pt idx="9">
                  <c:v>14.9.</c:v>
                </c:pt>
                <c:pt idx="10">
                  <c:v>19.10.</c:v>
                </c:pt>
              </c:strCache>
            </c:strRef>
          </c:cat>
          <c:val>
            <c:numRef>
              <c:f>'LJ2016'!$I$3:$I$13</c:f>
              <c:numCache>
                <c:formatCode>0.000</c:formatCode>
                <c:ptCount val="11"/>
                <c:pt idx="0">
                  <c:v>1.28816</c:v>
                </c:pt>
                <c:pt idx="1">
                  <c:v>8.539999999999999E-3</c:v>
                </c:pt>
                <c:pt idx="2">
                  <c:v>6.9800000000000001E-2</c:v>
                </c:pt>
                <c:pt idx="3">
                  <c:v>0.40588999999999997</c:v>
                </c:pt>
                <c:pt idx="4">
                  <c:v>0.89234000000000002</c:v>
                </c:pt>
                <c:pt idx="5">
                  <c:v>0.33411000000000002</c:v>
                </c:pt>
                <c:pt idx="6">
                  <c:v>0.49754999999999994</c:v>
                </c:pt>
                <c:pt idx="7">
                  <c:v>0.27978000000000003</c:v>
                </c:pt>
                <c:pt idx="8">
                  <c:v>9.4719999999999999E-2</c:v>
                </c:pt>
                <c:pt idx="9">
                  <c:v>8.8459999999999997E-2</c:v>
                </c:pt>
                <c:pt idx="10">
                  <c:v>0.10561999999999999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11-4F59-85D9-44696B54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5577472"/>
        <c:axId val="104088704"/>
      </c:barChart>
      <c:catAx>
        <c:axId val="10557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36721754761595077"/>
              <c:y val="0.9208961491753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4088704"/>
        <c:crosses val="autoZero"/>
        <c:auto val="1"/>
        <c:lblAlgn val="ctr"/>
        <c:lblOffset val="100"/>
        <c:noMultiLvlLbl val="0"/>
      </c:catAx>
      <c:valAx>
        <c:axId val="104088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Tuoremassa (g m</a:t>
                </a:r>
                <a:r>
                  <a:rPr lang="fi-FI" sz="16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412960609911054E-2"/>
              <c:y val="0.326865985035452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5577472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11218258064362"/>
          <c:y val="0.21421028270218745"/>
          <c:w val="0.21939102065156738"/>
          <c:h val="0.57883332197196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Littoistenjärvi 2017</a:t>
            </a:r>
            <a:br>
              <a:rPr lang="fi-FI"/>
            </a:br>
            <a:r>
              <a:rPr lang="fi-FI" sz="1000"/>
              <a:t>touko-lokakuu</a:t>
            </a:r>
            <a:endParaRPr lang="fi-FI"/>
          </a:p>
        </c:rich>
      </c:tx>
      <c:layout>
        <c:manualLayout>
          <c:xMode val="edge"/>
          <c:yMode val="edge"/>
          <c:x val="0.29479060987770428"/>
          <c:y val="3.482587064676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8877479797117"/>
          <c:y val="0.15671653212200626"/>
          <c:w val="0.6264298676924509"/>
          <c:h val="0.6447765893019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'LJ2016'!$B$2</c:f>
              <c:strCache>
                <c:ptCount val="1"/>
                <c:pt idx="0">
                  <c:v>syanobakteerit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'LJ2016'!$B$4:$B$13</c:f>
              <c:numCache>
                <c:formatCode>0.000</c:formatCode>
                <c:ptCount val="10"/>
                <c:pt idx="0">
                  <c:v>2.7200000000000002E-3</c:v>
                </c:pt>
                <c:pt idx="1">
                  <c:v>3.0600000000000002E-2</c:v>
                </c:pt>
                <c:pt idx="2">
                  <c:v>5.0590000000000003E-2</c:v>
                </c:pt>
                <c:pt idx="3">
                  <c:v>3.3270000000000001E-2</c:v>
                </c:pt>
                <c:pt idx="4">
                  <c:v>1.133E-2</c:v>
                </c:pt>
                <c:pt idx="5">
                  <c:v>7.1200000000000005E-3</c:v>
                </c:pt>
                <c:pt idx="6">
                  <c:v>1.042E-2</c:v>
                </c:pt>
                <c:pt idx="7">
                  <c:v>7.1300000000000001E-3</c:v>
                </c:pt>
                <c:pt idx="8">
                  <c:v>2.9399999999999999E-3</c:v>
                </c:pt>
                <c:pt idx="9">
                  <c:v>5.3800000000000002E-3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C-414A-B7C6-BB1B93ADDABD}"/>
            </c:ext>
          </c:extLst>
        </c:ser>
        <c:ser>
          <c:idx val="1"/>
          <c:order val="1"/>
          <c:tx>
            <c:strRef>
              <c:f>'LJ2016'!$C$2</c:f>
              <c:strCache>
                <c:ptCount val="1"/>
                <c:pt idx="0">
                  <c:v>nielulevät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'LJ2016'!$C$4:$C$13</c:f>
              <c:numCache>
                <c:formatCode>0.000</c:formatCode>
                <c:ptCount val="10"/>
                <c:pt idx="0" formatCode="General">
                  <c:v>0</c:v>
                </c:pt>
                <c:pt idx="1">
                  <c:v>5.4280000000000002E-2</c:v>
                </c:pt>
                <c:pt idx="2">
                  <c:v>1.5720000000000001E-2</c:v>
                </c:pt>
                <c:pt idx="3">
                  <c:v>4.5600000000000002E-2</c:v>
                </c:pt>
                <c:pt idx="4">
                  <c:v>3.3309999999999999E-2</c:v>
                </c:pt>
                <c:pt idx="5">
                  <c:v>0.1162</c:v>
                </c:pt>
                <c:pt idx="6">
                  <c:v>3.9119999999999995E-2</c:v>
                </c:pt>
                <c:pt idx="7">
                  <c:v>2.7719999999999998E-2</c:v>
                </c:pt>
                <c:pt idx="8">
                  <c:v>1.21E-2</c:v>
                </c:pt>
                <c:pt idx="9">
                  <c:v>5.756E-2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C-414A-B7C6-BB1B93ADDABD}"/>
            </c:ext>
          </c:extLst>
        </c:ser>
        <c:ser>
          <c:idx val="2"/>
          <c:order val="2"/>
          <c:tx>
            <c:strRef>
              <c:f>'LJ2016'!$D$2</c:f>
              <c:strCache>
                <c:ptCount val="1"/>
                <c:pt idx="0">
                  <c:v>panssarilevät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'LJ2016'!$D$4:$D$13</c:f>
              <c:numCache>
                <c:formatCode>0.000</c:formatCode>
                <c:ptCount val="10"/>
                <c:pt idx="0">
                  <c:v>1.64E-3</c:v>
                </c:pt>
                <c:pt idx="1">
                  <c:v>1.9120000000000002E-2</c:v>
                </c:pt>
                <c:pt idx="2">
                  <c:v>2.4750000000000001E-2</c:v>
                </c:pt>
                <c:pt idx="3">
                  <c:v>9.8300000000000002E-3</c:v>
                </c:pt>
                <c:pt idx="4">
                  <c:v>3.7600000000000001E-2</c:v>
                </c:pt>
                <c:pt idx="5">
                  <c:v>0.16440000000000002</c:v>
                </c:pt>
                <c:pt idx="6">
                  <c:v>9.2590000000000006E-2</c:v>
                </c:pt>
                <c:pt idx="7">
                  <c:v>0.10059999999999999</c:v>
                </c:pt>
                <c:pt idx="8">
                  <c:v>1.7950000000000001E-2</c:v>
                </c:pt>
                <c:pt idx="9">
                  <c:v>2.99E-3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C-414A-B7C6-BB1B93ADDABD}"/>
            </c:ext>
          </c:extLst>
        </c:ser>
        <c:ser>
          <c:idx val="3"/>
          <c:order val="3"/>
          <c:tx>
            <c:strRef>
              <c:f>'LJ2016'!$E$2</c:f>
              <c:strCache>
                <c:ptCount val="1"/>
                <c:pt idx="0">
                  <c:v>kultalevät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'LJ2016'!$E$4:$E$13</c:f>
              <c:numCache>
                <c:formatCode>0.000</c:formatCode>
                <c:ptCount val="10"/>
                <c:pt idx="0" formatCode="0">
                  <c:v>0</c:v>
                </c:pt>
                <c:pt idx="1">
                  <c:v>0.2339</c:v>
                </c:pt>
                <c:pt idx="2">
                  <c:v>0.18609999999999999</c:v>
                </c:pt>
                <c:pt idx="3">
                  <c:v>7.3650000000000007E-2</c:v>
                </c:pt>
                <c:pt idx="4">
                  <c:v>0.12229999999999999</c:v>
                </c:pt>
                <c:pt idx="5">
                  <c:v>0.18509999999999999</c:v>
                </c:pt>
                <c:pt idx="6">
                  <c:v>6.6500000000000004E-2</c:v>
                </c:pt>
                <c:pt idx="7">
                  <c:v>7.0220000000000005E-2</c:v>
                </c:pt>
                <c:pt idx="8">
                  <c:v>1.8660000000000001</c:v>
                </c:pt>
                <c:pt idx="9">
                  <c:v>0.26430000000000003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FC-414A-B7C6-BB1B93ADDABD}"/>
            </c:ext>
          </c:extLst>
        </c:ser>
        <c:ser>
          <c:idx val="4"/>
          <c:order val="4"/>
          <c:tx>
            <c:strRef>
              <c:f>'LJ2016'!$F$2</c:f>
              <c:strCache>
                <c:ptCount val="1"/>
                <c:pt idx="0">
                  <c:v>piilevät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'LJ2016'!$F$4:$F$13</c:f>
              <c:numCache>
                <c:formatCode>0.000</c:formatCode>
                <c:ptCount val="10"/>
                <c:pt idx="0">
                  <c:v>5.3259999999999995E-2</c:v>
                </c:pt>
                <c:pt idx="1">
                  <c:v>0.31669999999999998</c:v>
                </c:pt>
                <c:pt idx="2">
                  <c:v>1.669</c:v>
                </c:pt>
                <c:pt idx="3">
                  <c:v>0.1709</c:v>
                </c:pt>
                <c:pt idx="4">
                  <c:v>0.18659999999999999</c:v>
                </c:pt>
                <c:pt idx="5">
                  <c:v>0.5373</c:v>
                </c:pt>
                <c:pt idx="6">
                  <c:v>0.49349999999999999</c:v>
                </c:pt>
                <c:pt idx="7">
                  <c:v>0.69810000000000005</c:v>
                </c:pt>
                <c:pt idx="8">
                  <c:v>0.22080000000000002</c:v>
                </c:pt>
                <c:pt idx="9">
                  <c:v>2.3120000000000002E-2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FC-414A-B7C6-BB1B93ADDABD}"/>
            </c:ext>
          </c:extLst>
        </c:ser>
        <c:ser>
          <c:idx val="5"/>
          <c:order val="5"/>
          <c:tx>
            <c:strRef>
              <c:f>'LJ2016'!$G$2</c:f>
              <c:strCache>
                <c:ptCount val="1"/>
                <c:pt idx="0">
                  <c:v>silmälevät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'LJ2016'!$G$4:$G$13</c:f>
              <c:numCache>
                <c:formatCode>0.0000</c:formatCode>
                <c:ptCount val="10"/>
                <c:pt idx="0" formatCode="0.000">
                  <c:v>4.0400000000000002E-3</c:v>
                </c:pt>
                <c:pt idx="1">
                  <c:v>3.2000000000000003E-4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.000">
                  <c:v>6.3600000000000002E-3</c:v>
                </c:pt>
                <c:pt idx="6" formatCode="0">
                  <c:v>0</c:v>
                </c:pt>
                <c:pt idx="7" formatCode="0">
                  <c:v>0</c:v>
                </c:pt>
                <c:pt idx="8" formatCode="0.000">
                  <c:v>2.8900000000000002E-3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FC-414A-B7C6-BB1B93ADDABD}"/>
            </c:ext>
          </c:extLst>
        </c:ser>
        <c:ser>
          <c:idx val="6"/>
          <c:order val="6"/>
          <c:tx>
            <c:strRef>
              <c:f>'LJ2016'!$H$2</c:f>
              <c:strCache>
                <c:ptCount val="1"/>
                <c:pt idx="0">
                  <c:v>viherlevät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'LJ2016'!$H$4:$H$13</c:f>
              <c:numCache>
                <c:formatCode>0.000</c:formatCode>
                <c:ptCount val="10"/>
                <c:pt idx="0">
                  <c:v>2.4369999999999999E-2</c:v>
                </c:pt>
                <c:pt idx="1">
                  <c:v>0.20810000000000001</c:v>
                </c:pt>
                <c:pt idx="2">
                  <c:v>0.1968</c:v>
                </c:pt>
                <c:pt idx="3">
                  <c:v>0.33130000000000004</c:v>
                </c:pt>
                <c:pt idx="4">
                  <c:v>0.23930000000000001</c:v>
                </c:pt>
                <c:pt idx="5">
                  <c:v>0.20499999999999999</c:v>
                </c:pt>
                <c:pt idx="6">
                  <c:v>0.35310000000000002</c:v>
                </c:pt>
                <c:pt idx="7">
                  <c:v>0.1467</c:v>
                </c:pt>
                <c:pt idx="8">
                  <c:v>0.17080000000000001</c:v>
                </c:pt>
                <c:pt idx="9">
                  <c:v>1.018E-2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FC-414A-B7C6-BB1B93ADDABD}"/>
            </c:ext>
          </c:extLst>
        </c:ser>
        <c:ser>
          <c:idx val="7"/>
          <c:order val="7"/>
          <c:tx>
            <c:strRef>
              <c:f>'LJ2016'!$I$2</c:f>
              <c:strCache>
                <c:ptCount val="1"/>
                <c:pt idx="0">
                  <c:v>muut ryhmät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'LJ2016'!$A$4:$A$13</c:f>
              <c:strCache>
                <c:ptCount val="10"/>
                <c:pt idx="0">
                  <c:v>23.5.</c:v>
                </c:pt>
                <c:pt idx="1">
                  <c:v>6.6.</c:v>
                </c:pt>
                <c:pt idx="2">
                  <c:v>20.6.</c:v>
                </c:pt>
                <c:pt idx="3">
                  <c:v>6.7.</c:v>
                </c:pt>
                <c:pt idx="4">
                  <c:v>19.7.</c:v>
                </c:pt>
                <c:pt idx="5">
                  <c:v>3.8.</c:v>
                </c:pt>
                <c:pt idx="6">
                  <c:v>17.8.</c:v>
                </c:pt>
                <c:pt idx="7">
                  <c:v>31.8.</c:v>
                </c:pt>
                <c:pt idx="8">
                  <c:v>14.9.</c:v>
                </c:pt>
                <c:pt idx="9">
                  <c:v>19.10.</c:v>
                </c:pt>
              </c:strCache>
            </c:strRef>
          </c:cat>
          <c:val>
            <c:numRef>
              <c:f>'LJ2016'!$I$4:$I$13</c:f>
              <c:numCache>
                <c:formatCode>0.000</c:formatCode>
                <c:ptCount val="10"/>
                <c:pt idx="0">
                  <c:v>8.539999999999999E-3</c:v>
                </c:pt>
                <c:pt idx="1">
                  <c:v>6.9800000000000001E-2</c:v>
                </c:pt>
                <c:pt idx="2">
                  <c:v>0.40588999999999997</c:v>
                </c:pt>
                <c:pt idx="3">
                  <c:v>0.89234000000000002</c:v>
                </c:pt>
                <c:pt idx="4">
                  <c:v>0.33411000000000002</c:v>
                </c:pt>
                <c:pt idx="5">
                  <c:v>0.49754999999999994</c:v>
                </c:pt>
                <c:pt idx="6">
                  <c:v>0.27978000000000003</c:v>
                </c:pt>
                <c:pt idx="7">
                  <c:v>9.4719999999999999E-2</c:v>
                </c:pt>
                <c:pt idx="8">
                  <c:v>8.8459999999999997E-2</c:v>
                </c:pt>
                <c:pt idx="9">
                  <c:v>0.10561999999999999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FC-414A-B7C6-BB1B93ADD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1956352"/>
        <c:axId val="72036352"/>
      </c:barChart>
      <c:catAx>
        <c:axId val="7195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36721754761595077"/>
              <c:y val="0.9208961491753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2036352"/>
        <c:crosses val="autoZero"/>
        <c:auto val="1"/>
        <c:lblAlgn val="ctr"/>
        <c:lblOffset val="100"/>
        <c:noMultiLvlLbl val="0"/>
      </c:catAx>
      <c:valAx>
        <c:axId val="72036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Tuoremassa (g m</a:t>
                </a:r>
                <a:r>
                  <a:rPr lang="fi-FI" sz="16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412960609911054E-2"/>
              <c:y val="0.326865985035452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1956352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32400857771"/>
          <c:y val="0.29552254475653228"/>
          <c:w val="0.20038112770846461"/>
          <c:h val="0.35881192462882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8</xdr:col>
      <xdr:colOff>371475</xdr:colOff>
      <xdr:row>48</xdr:row>
      <xdr:rowOff>28575</xdr:rowOff>
    </xdr:to>
    <xdr:graphicFrame macro="">
      <xdr:nvGraphicFramePr>
        <xdr:cNvPr id="1145" name="Kaavio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48</xdr:row>
      <xdr:rowOff>114300</xdr:rowOff>
    </xdr:from>
    <xdr:to>
      <xdr:col>8</xdr:col>
      <xdr:colOff>381000</xdr:colOff>
      <xdr:row>82</xdr:row>
      <xdr:rowOff>28575</xdr:rowOff>
    </xdr:to>
    <xdr:graphicFrame macro="">
      <xdr:nvGraphicFramePr>
        <xdr:cNvPr id="3" name="Kaav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zoomScale="115" zoomScaleNormal="115" workbookViewId="0">
      <pane ySplit="1" topLeftCell="A18" activePane="bottomLeft" state="frozen"/>
      <selection pane="bottomLeft" activeCell="J51" sqref="J51"/>
    </sheetView>
  </sheetViews>
  <sheetFormatPr defaultColWidth="9.109375" defaultRowHeight="13.2" x14ac:dyDescent="0.25"/>
  <cols>
    <col min="1" max="1" width="10.109375" style="1" bestFit="1" customWidth="1"/>
    <col min="2" max="2" width="13.33203125" style="1" bestFit="1" customWidth="1"/>
    <col min="3" max="3" width="11.109375" style="1" bestFit="1" customWidth="1"/>
    <col min="4" max="4" width="11.6640625" style="1" bestFit="1" customWidth="1"/>
    <col min="5" max="5" width="11.44140625" style="1" bestFit="1" customWidth="1"/>
    <col min="6" max="6" width="12" style="1" bestFit="1" customWidth="1"/>
    <col min="7" max="7" width="12.5546875" style="1" bestFit="1" customWidth="1"/>
    <col min="8" max="8" width="11.33203125" style="1" bestFit="1" customWidth="1"/>
    <col min="9" max="9" width="11.44140625" style="1" bestFit="1" customWidth="1"/>
    <col min="10" max="10" width="9.109375" style="1"/>
    <col min="11" max="11" width="9.33203125" style="1" customWidth="1"/>
    <col min="12" max="12" width="8.88671875" style="1" customWidth="1"/>
    <col min="13" max="13" width="9.109375" style="15"/>
    <col min="14" max="14" width="7.6640625" style="3" bestFit="1" customWidth="1"/>
    <col min="15" max="15" width="9.109375" style="11"/>
    <col min="16" max="16" width="8.6640625" style="11" customWidth="1"/>
    <col min="17" max="17" width="9.109375" style="3"/>
    <col min="18" max="16384" width="9.109375" style="1"/>
  </cols>
  <sheetData>
    <row r="1" spans="1:22" x14ac:dyDescent="0.25">
      <c r="A1" s="12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22" x14ac:dyDescent="0.25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8</v>
      </c>
    </row>
    <row r="3" spans="1:22" x14ac:dyDescent="0.25">
      <c r="A3" s="9" t="s">
        <v>18</v>
      </c>
      <c r="B3" s="8">
        <v>0.1971</v>
      </c>
      <c r="C3" s="8">
        <v>0.45550000000000002</v>
      </c>
      <c r="D3" s="8">
        <v>0.1026</v>
      </c>
      <c r="E3" s="8">
        <v>0.307</v>
      </c>
      <c r="F3" s="8">
        <v>2.5430000000000001</v>
      </c>
      <c r="G3" s="8">
        <v>0.14230000000000001</v>
      </c>
      <c r="H3" s="8">
        <v>0.40189999999999998</v>
      </c>
      <c r="I3" s="3">
        <v>1.28816</v>
      </c>
      <c r="J3" s="3">
        <f>SUM(B3:I3)</f>
        <v>5.4375599999999995</v>
      </c>
      <c r="L3"/>
      <c r="M3"/>
      <c r="N3" s="8"/>
      <c r="O3"/>
      <c r="P3" s="6"/>
      <c r="Q3" s="8"/>
      <c r="R3"/>
      <c r="S3"/>
      <c r="T3"/>
      <c r="V3"/>
    </row>
    <row r="4" spans="1:22" x14ac:dyDescent="0.25">
      <c r="A4" s="9" t="s">
        <v>19</v>
      </c>
      <c r="B4" s="8">
        <v>2.7200000000000002E-3</v>
      </c>
      <c r="C4" s="1">
        <v>0</v>
      </c>
      <c r="D4" s="8">
        <v>1.64E-3</v>
      </c>
      <c r="E4" s="6">
        <v>0</v>
      </c>
      <c r="F4" s="8">
        <v>5.3259999999999995E-2</v>
      </c>
      <c r="G4" s="8">
        <v>4.0400000000000002E-3</v>
      </c>
      <c r="H4" s="8">
        <v>2.4369999999999999E-2</v>
      </c>
      <c r="I4" s="3">
        <v>8.539999999999999E-3</v>
      </c>
      <c r="J4" s="3">
        <f t="shared" ref="J4:J13" si="0">SUM(B4:I4)</f>
        <v>9.4569999999999987E-2</v>
      </c>
      <c r="L4"/>
      <c r="M4"/>
      <c r="N4" s="8"/>
      <c r="O4"/>
      <c r="P4" s="6"/>
      <c r="Q4" s="8"/>
      <c r="R4"/>
      <c r="S4"/>
      <c r="T4"/>
      <c r="V4"/>
    </row>
    <row r="5" spans="1:22" x14ac:dyDescent="0.25">
      <c r="A5" s="9" t="s">
        <v>20</v>
      </c>
      <c r="B5" s="8">
        <v>3.0600000000000002E-2</v>
      </c>
      <c r="C5" s="8">
        <v>5.4280000000000002E-2</v>
      </c>
      <c r="D5" s="8">
        <v>1.9120000000000002E-2</v>
      </c>
      <c r="E5" s="8">
        <v>0.2339</v>
      </c>
      <c r="F5" s="8">
        <v>0.31669999999999998</v>
      </c>
      <c r="G5" s="16">
        <v>3.2000000000000003E-4</v>
      </c>
      <c r="H5" s="8">
        <v>0.20810000000000001</v>
      </c>
      <c r="I5" s="3">
        <v>6.9800000000000001E-2</v>
      </c>
      <c r="J5" s="3">
        <f t="shared" si="0"/>
        <v>0.93281999999999987</v>
      </c>
      <c r="L5"/>
      <c r="M5"/>
      <c r="N5" s="8"/>
      <c r="O5"/>
      <c r="P5" s="6"/>
      <c r="Q5" s="8"/>
      <c r="R5"/>
      <c r="S5"/>
      <c r="T5"/>
      <c r="V5"/>
    </row>
    <row r="6" spans="1:22" x14ac:dyDescent="0.25">
      <c r="A6" s="9" t="s">
        <v>21</v>
      </c>
      <c r="B6" s="8">
        <v>5.0590000000000003E-2</v>
      </c>
      <c r="C6" s="8">
        <v>1.5720000000000001E-2</v>
      </c>
      <c r="D6" s="8">
        <v>2.4750000000000001E-2</v>
      </c>
      <c r="E6" s="8">
        <v>0.18609999999999999</v>
      </c>
      <c r="F6" s="8">
        <v>1.669</v>
      </c>
      <c r="G6" s="17">
        <v>0</v>
      </c>
      <c r="H6" s="8">
        <v>0.1968</v>
      </c>
      <c r="I6" s="3">
        <v>0.40588999999999997</v>
      </c>
      <c r="J6" s="3">
        <f t="shared" si="0"/>
        <v>2.5488499999999998</v>
      </c>
      <c r="L6"/>
      <c r="M6"/>
      <c r="N6" s="8"/>
      <c r="O6"/>
      <c r="P6" s="6"/>
      <c r="Q6" s="8"/>
      <c r="R6"/>
      <c r="S6"/>
      <c r="T6"/>
      <c r="V6"/>
    </row>
    <row r="7" spans="1:22" x14ac:dyDescent="0.25">
      <c r="A7" s="9" t="s">
        <v>22</v>
      </c>
      <c r="B7" s="8">
        <v>3.3270000000000001E-2</v>
      </c>
      <c r="C7" s="8">
        <v>4.5600000000000002E-2</v>
      </c>
      <c r="D7" s="8">
        <v>9.8300000000000002E-3</v>
      </c>
      <c r="E7" s="8">
        <v>7.3650000000000007E-2</v>
      </c>
      <c r="F7" s="8">
        <v>0.1709</v>
      </c>
      <c r="G7" s="17">
        <v>0</v>
      </c>
      <c r="H7" s="8">
        <v>0.33130000000000004</v>
      </c>
      <c r="I7" s="3">
        <v>0.89234000000000002</v>
      </c>
      <c r="J7" s="3">
        <f t="shared" si="0"/>
        <v>1.5568900000000001</v>
      </c>
      <c r="L7"/>
      <c r="M7"/>
      <c r="N7" s="8"/>
      <c r="O7"/>
      <c r="P7" s="6"/>
      <c r="Q7" s="8"/>
      <c r="R7"/>
      <c r="S7"/>
      <c r="T7"/>
      <c r="V7"/>
    </row>
    <row r="8" spans="1:22" x14ac:dyDescent="0.25">
      <c r="A8" s="9" t="s">
        <v>23</v>
      </c>
      <c r="B8" s="8">
        <v>1.133E-2</v>
      </c>
      <c r="C8" s="8">
        <v>3.3309999999999999E-2</v>
      </c>
      <c r="D8" s="8">
        <v>3.7600000000000001E-2</v>
      </c>
      <c r="E8" s="8">
        <v>0.12229999999999999</v>
      </c>
      <c r="F8" s="8">
        <v>0.18659999999999999</v>
      </c>
      <c r="G8" s="17">
        <v>0</v>
      </c>
      <c r="H8" s="8">
        <v>0.23930000000000001</v>
      </c>
      <c r="I8" s="3">
        <v>0.33411000000000002</v>
      </c>
      <c r="J8" s="3">
        <f t="shared" si="0"/>
        <v>0.96455000000000002</v>
      </c>
      <c r="L8"/>
      <c r="M8"/>
      <c r="N8" s="8"/>
      <c r="O8"/>
      <c r="P8" s="6"/>
      <c r="Q8" s="8"/>
      <c r="R8"/>
      <c r="S8"/>
      <c r="T8"/>
      <c r="V8"/>
    </row>
    <row r="9" spans="1:22" x14ac:dyDescent="0.25">
      <c r="A9" s="9" t="s">
        <v>25</v>
      </c>
      <c r="B9" s="8">
        <v>7.1200000000000005E-3</v>
      </c>
      <c r="C9" s="8">
        <v>0.1162</v>
      </c>
      <c r="D9" s="8">
        <v>0.16440000000000002</v>
      </c>
      <c r="E9" s="8">
        <v>0.18509999999999999</v>
      </c>
      <c r="F9" s="8">
        <v>0.5373</v>
      </c>
      <c r="G9" s="8">
        <v>6.3600000000000002E-3</v>
      </c>
      <c r="H9" s="8">
        <v>0.20499999999999999</v>
      </c>
      <c r="I9" s="3">
        <v>0.49754999999999994</v>
      </c>
      <c r="J9" s="3">
        <f t="shared" si="0"/>
        <v>1.7190300000000001</v>
      </c>
      <c r="L9"/>
      <c r="M9"/>
      <c r="N9" s="8"/>
      <c r="O9"/>
      <c r="P9" s="6"/>
      <c r="Q9" s="8"/>
      <c r="R9"/>
      <c r="S9"/>
      <c r="T9"/>
      <c r="V9"/>
    </row>
    <row r="10" spans="1:22" x14ac:dyDescent="0.25">
      <c r="A10" s="9" t="s">
        <v>26</v>
      </c>
      <c r="B10" s="8">
        <v>1.042E-2</v>
      </c>
      <c r="C10" s="8">
        <v>3.9119999999999995E-2</v>
      </c>
      <c r="D10" s="8">
        <v>9.2590000000000006E-2</v>
      </c>
      <c r="E10" s="8">
        <v>6.6500000000000004E-2</v>
      </c>
      <c r="F10" s="8">
        <v>0.49349999999999999</v>
      </c>
      <c r="G10" s="17">
        <v>0</v>
      </c>
      <c r="H10" s="8">
        <v>0.35310000000000002</v>
      </c>
      <c r="I10" s="3">
        <v>0.27978000000000003</v>
      </c>
      <c r="J10" s="3">
        <f t="shared" si="0"/>
        <v>1.33501</v>
      </c>
      <c r="L10"/>
      <c r="M10"/>
      <c r="N10" s="8"/>
      <c r="O10"/>
      <c r="P10" s="6"/>
      <c r="Q10" s="8"/>
      <c r="R10"/>
      <c r="S10"/>
      <c r="T10"/>
      <c r="V10"/>
    </row>
    <row r="11" spans="1:22" x14ac:dyDescent="0.25">
      <c r="A11" s="9" t="s">
        <v>24</v>
      </c>
      <c r="B11" s="8">
        <v>7.1300000000000001E-3</v>
      </c>
      <c r="C11" s="8">
        <v>2.7719999999999998E-2</v>
      </c>
      <c r="D11" s="8">
        <v>0.10059999999999999</v>
      </c>
      <c r="E11" s="8">
        <v>7.0220000000000005E-2</v>
      </c>
      <c r="F11" s="8">
        <v>0.69810000000000005</v>
      </c>
      <c r="G11" s="17">
        <v>0</v>
      </c>
      <c r="H11" s="8">
        <v>0.1467</v>
      </c>
      <c r="I11" s="3">
        <v>9.4719999999999999E-2</v>
      </c>
      <c r="J11" s="3">
        <f t="shared" si="0"/>
        <v>1.1451899999999999</v>
      </c>
      <c r="L11"/>
      <c r="M11"/>
      <c r="N11" s="8"/>
      <c r="O11"/>
      <c r="P11" s="6"/>
      <c r="Q11" s="8"/>
      <c r="R11"/>
      <c r="S11"/>
      <c r="T11"/>
      <c r="V11"/>
    </row>
    <row r="12" spans="1:22" x14ac:dyDescent="0.25">
      <c r="A12" s="9" t="s">
        <v>27</v>
      </c>
      <c r="B12" s="8">
        <v>2.9399999999999999E-3</v>
      </c>
      <c r="C12" s="8">
        <v>1.21E-2</v>
      </c>
      <c r="D12" s="8">
        <v>1.7950000000000001E-2</v>
      </c>
      <c r="E12" s="8">
        <v>1.8660000000000001</v>
      </c>
      <c r="F12" s="8">
        <v>0.22080000000000002</v>
      </c>
      <c r="G12" s="8">
        <v>2.8900000000000002E-3</v>
      </c>
      <c r="H12" s="8">
        <v>0.17080000000000001</v>
      </c>
      <c r="I12" s="3">
        <v>8.8459999999999997E-2</v>
      </c>
      <c r="J12" s="3">
        <f t="shared" si="0"/>
        <v>2.3819399999999997</v>
      </c>
      <c r="L12"/>
      <c r="M12"/>
      <c r="N12" s="8"/>
      <c r="O12"/>
      <c r="P12" s="6"/>
      <c r="Q12" s="8"/>
      <c r="R12"/>
      <c r="S12"/>
      <c r="T12"/>
      <c r="V12"/>
    </row>
    <row r="13" spans="1:22" x14ac:dyDescent="0.25">
      <c r="A13" s="9" t="s">
        <v>28</v>
      </c>
      <c r="B13" s="8">
        <v>5.3800000000000002E-3</v>
      </c>
      <c r="C13" s="8">
        <v>5.756E-2</v>
      </c>
      <c r="D13" s="8">
        <v>2.99E-3</v>
      </c>
      <c r="E13" s="8">
        <v>0.26430000000000003</v>
      </c>
      <c r="F13" s="8">
        <v>2.3120000000000002E-2</v>
      </c>
      <c r="G13" s="17">
        <v>0</v>
      </c>
      <c r="H13" s="8">
        <v>1.018E-2</v>
      </c>
      <c r="I13" s="3">
        <v>0.10561999999999999</v>
      </c>
      <c r="J13" s="3">
        <f t="shared" si="0"/>
        <v>0.46915000000000007</v>
      </c>
      <c r="L13"/>
      <c r="M13"/>
      <c r="N13" s="8"/>
      <c r="O13"/>
      <c r="P13" s="6"/>
      <c r="Q13" s="8"/>
      <c r="R13"/>
      <c r="S13"/>
      <c r="T13"/>
      <c r="V13"/>
    </row>
    <row r="14" spans="1:22" x14ac:dyDescent="0.25">
      <c r="A14" s="4"/>
      <c r="B14" s="3"/>
      <c r="C14" s="10"/>
      <c r="D14" s="3"/>
      <c r="E14" s="11"/>
      <c r="F14" s="3"/>
      <c r="G14" s="3"/>
      <c r="H14" s="3"/>
      <c r="I14" s="3"/>
      <c r="J14" s="5"/>
      <c r="K14" s="2"/>
      <c r="L14"/>
      <c r="M14"/>
      <c r="N14" s="8"/>
      <c r="O14"/>
      <c r="P14" s="6"/>
      <c r="Q14" s="8"/>
      <c r="R14"/>
      <c r="S14"/>
      <c r="T14"/>
      <c r="V14"/>
    </row>
    <row r="15" spans="1:22" x14ac:dyDescent="0.25">
      <c r="A15" s="4" t="s">
        <v>8</v>
      </c>
      <c r="B15" s="3">
        <f>SUM(B3:B13)</f>
        <v>0.35860000000000009</v>
      </c>
      <c r="C15" s="3">
        <f t="shared" ref="C15:I15" si="1">SUM(C3:C13)</f>
        <v>0.85710999999999982</v>
      </c>
      <c r="D15" s="3">
        <f t="shared" si="1"/>
        <v>0.57407000000000008</v>
      </c>
      <c r="E15" s="3">
        <f t="shared" si="1"/>
        <v>3.3750699999999996</v>
      </c>
      <c r="F15" s="3">
        <f t="shared" si="1"/>
        <v>6.91228</v>
      </c>
      <c r="G15" s="3">
        <f t="shared" si="1"/>
        <v>0.15590999999999999</v>
      </c>
      <c r="H15" s="3">
        <f t="shared" si="1"/>
        <v>2.28755</v>
      </c>
      <c r="I15" s="3">
        <f t="shared" si="1"/>
        <v>4.0649699999999998</v>
      </c>
      <c r="J15" s="3"/>
      <c r="K15" s="2"/>
      <c r="L15"/>
      <c r="M15"/>
      <c r="N15" s="8"/>
      <c r="O15"/>
      <c r="P15" s="6"/>
      <c r="Q15" s="8"/>
      <c r="R15"/>
      <c r="S15"/>
      <c r="T15"/>
      <c r="V15"/>
    </row>
    <row r="16" spans="1:22" x14ac:dyDescent="0.25">
      <c r="K16"/>
      <c r="L16"/>
      <c r="M16"/>
      <c r="N16" s="8"/>
      <c r="O16"/>
      <c r="P16" s="6"/>
      <c r="Q16" s="8"/>
      <c r="R16"/>
      <c r="S16"/>
      <c r="T16"/>
      <c r="V16"/>
    </row>
    <row r="17" spans="1:22" x14ac:dyDescent="0.25">
      <c r="G17"/>
      <c r="H17"/>
      <c r="I17"/>
      <c r="K17"/>
      <c r="L17"/>
      <c r="M17"/>
      <c r="N17" s="8"/>
      <c r="O17"/>
      <c r="P17"/>
      <c r="Q17" s="8"/>
      <c r="R17"/>
      <c r="S17"/>
      <c r="T17"/>
      <c r="V17"/>
    </row>
    <row r="18" spans="1:22" x14ac:dyDescent="0.25">
      <c r="A18"/>
      <c r="B18"/>
      <c r="C18"/>
      <c r="D18"/>
      <c r="E18"/>
      <c r="F18"/>
      <c r="G18"/>
      <c r="H18"/>
      <c r="I18"/>
      <c r="K18"/>
      <c r="L18"/>
      <c r="M18"/>
      <c r="N18" s="8"/>
      <c r="O18"/>
      <c r="P18"/>
      <c r="Q18" s="8"/>
      <c r="R18"/>
      <c r="S18"/>
      <c r="T18"/>
      <c r="V18"/>
    </row>
    <row r="19" spans="1:22" x14ac:dyDescent="0.25">
      <c r="A19"/>
      <c r="B19"/>
      <c r="C19"/>
      <c r="D19"/>
      <c r="E19"/>
      <c r="G19"/>
      <c r="H19"/>
      <c r="I19"/>
      <c r="K19"/>
      <c r="L19"/>
      <c r="M19"/>
      <c r="N19" s="8"/>
    </row>
    <row r="20" spans="1:22" x14ac:dyDescent="0.25">
      <c r="A20"/>
      <c r="B20"/>
      <c r="C20"/>
      <c r="D20"/>
      <c r="E20"/>
      <c r="F20"/>
      <c r="G20"/>
      <c r="H20"/>
      <c r="I20"/>
      <c r="K20"/>
      <c r="L20"/>
      <c r="M20"/>
      <c r="N20" s="8"/>
    </row>
    <row r="21" spans="1:22" x14ac:dyDescent="0.25">
      <c r="A21"/>
      <c r="B21"/>
      <c r="C21"/>
      <c r="D21"/>
      <c r="E21"/>
      <c r="G21"/>
      <c r="H21"/>
      <c r="I21"/>
      <c r="K21"/>
      <c r="L21"/>
      <c r="M21"/>
      <c r="N21" s="8"/>
    </row>
    <row r="22" spans="1:22" x14ac:dyDescent="0.25">
      <c r="A22"/>
      <c r="B22"/>
      <c r="C22"/>
      <c r="D22"/>
      <c r="E22"/>
      <c r="G22"/>
      <c r="H22"/>
      <c r="I22"/>
      <c r="K22"/>
      <c r="L22" s="13"/>
    </row>
    <row r="23" spans="1:22" x14ac:dyDescent="0.25">
      <c r="A23"/>
      <c r="B23"/>
      <c r="C23"/>
      <c r="D23"/>
      <c r="E23"/>
      <c r="F23"/>
      <c r="G23"/>
      <c r="H23"/>
      <c r="I23"/>
      <c r="K23"/>
      <c r="L23" s="13"/>
    </row>
    <row r="24" spans="1:22" x14ac:dyDescent="0.25">
      <c r="A24"/>
      <c r="B24"/>
      <c r="C24"/>
      <c r="D24"/>
      <c r="E24"/>
      <c r="G24"/>
      <c r="H24"/>
      <c r="I24"/>
      <c r="K24"/>
      <c r="L24" s="13"/>
    </row>
    <row r="25" spans="1:22" x14ac:dyDescent="0.25">
      <c r="A25"/>
      <c r="B25"/>
      <c r="C25"/>
      <c r="D25"/>
      <c r="E25"/>
      <c r="G25"/>
      <c r="H25"/>
      <c r="I25"/>
      <c r="K25"/>
      <c r="L25" s="14"/>
    </row>
    <row r="26" spans="1:22" x14ac:dyDescent="0.25">
      <c r="A26"/>
      <c r="B26"/>
      <c r="C26"/>
      <c r="D26"/>
      <c r="E26"/>
      <c r="G26"/>
      <c r="H26"/>
      <c r="I26"/>
      <c r="K26"/>
      <c r="L26" s="14"/>
    </row>
    <row r="27" spans="1:22" x14ac:dyDescent="0.25">
      <c r="A27"/>
      <c r="B27"/>
      <c r="C27"/>
      <c r="D27"/>
      <c r="E27"/>
      <c r="G27"/>
      <c r="H27"/>
      <c r="I27"/>
      <c r="K27"/>
      <c r="L27" s="14"/>
    </row>
    <row r="28" spans="1:22" x14ac:dyDescent="0.25">
      <c r="A28"/>
      <c r="B28"/>
      <c r="C28"/>
      <c r="D28"/>
      <c r="E28"/>
      <c r="G28"/>
      <c r="H28"/>
      <c r="I28"/>
      <c r="K28"/>
      <c r="L28" s="14"/>
    </row>
    <row r="29" spans="1:22" x14ac:dyDescent="0.25">
      <c r="A29"/>
      <c r="B29"/>
      <c r="C29"/>
      <c r="D29"/>
      <c r="E29"/>
      <c r="G29"/>
      <c r="H29"/>
      <c r="I29"/>
      <c r="K29"/>
      <c r="L29" s="14"/>
    </row>
    <row r="30" spans="1:22" x14ac:dyDescent="0.25">
      <c r="A30"/>
      <c r="B30"/>
      <c r="C30"/>
      <c r="D30"/>
      <c r="E30"/>
      <c r="G30"/>
      <c r="H30"/>
      <c r="I30"/>
      <c r="K30"/>
      <c r="L30" s="14"/>
    </row>
    <row r="31" spans="1:22" x14ac:dyDescent="0.25">
      <c r="A31"/>
      <c r="B31"/>
      <c r="C31"/>
      <c r="D31"/>
      <c r="E31"/>
      <c r="G31"/>
      <c r="H31"/>
      <c r="I31"/>
      <c r="L31" s="14"/>
    </row>
    <row r="32" spans="1:22" x14ac:dyDescent="0.25">
      <c r="A32"/>
      <c r="D32"/>
      <c r="E32"/>
      <c r="L32" s="14"/>
    </row>
    <row r="33" spans="1:12" x14ac:dyDescent="0.25">
      <c r="A33"/>
      <c r="D33"/>
      <c r="E33"/>
      <c r="L33" s="14"/>
    </row>
    <row r="34" spans="1:12" x14ac:dyDescent="0.25">
      <c r="A34"/>
      <c r="D34"/>
      <c r="E34"/>
      <c r="L34" s="14"/>
    </row>
    <row r="35" spans="1:12" x14ac:dyDescent="0.25">
      <c r="A35"/>
      <c r="D35"/>
      <c r="E35"/>
      <c r="L35" s="14"/>
    </row>
    <row r="36" spans="1:12" x14ac:dyDescent="0.25">
      <c r="A36"/>
      <c r="D36"/>
      <c r="E36"/>
      <c r="L36" s="14"/>
    </row>
    <row r="37" spans="1:12" x14ac:dyDescent="0.25">
      <c r="D37"/>
      <c r="E37"/>
      <c r="L37" s="14"/>
    </row>
    <row r="38" spans="1:12" x14ac:dyDescent="0.25">
      <c r="D38"/>
      <c r="L38" s="14"/>
    </row>
    <row r="39" spans="1:12" x14ac:dyDescent="0.25">
      <c r="D39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C25" sqref="C25"/>
    </sheetView>
  </sheetViews>
  <sheetFormatPr defaultRowHeight="13.2" x14ac:dyDescent="0.25"/>
  <cols>
    <col min="1" max="1" width="12.5546875" bestFit="1" customWidth="1"/>
    <col min="2" max="2" width="13.33203125" bestFit="1" customWidth="1"/>
    <col min="5" max="5" width="31.6640625" bestFit="1" customWidth="1"/>
  </cols>
  <sheetData>
    <row r="1" spans="1:14" x14ac:dyDescent="0.25">
      <c r="A1" s="1"/>
      <c r="B1" s="1"/>
      <c r="C1" s="7"/>
      <c r="D1" s="8"/>
      <c r="K1" s="6"/>
      <c r="L1" s="7"/>
      <c r="M1" s="7"/>
    </row>
    <row r="2" spans="1:14" x14ac:dyDescent="0.25">
      <c r="A2" s="1"/>
      <c r="B2" s="1"/>
      <c r="C2" s="7"/>
      <c r="D2" s="8"/>
      <c r="F2" s="7"/>
      <c r="K2" s="6"/>
      <c r="L2" s="7"/>
      <c r="M2" s="7"/>
      <c r="N2" s="7"/>
    </row>
    <row r="3" spans="1:14" x14ac:dyDescent="0.25">
      <c r="A3" s="1"/>
      <c r="B3" s="1"/>
      <c r="C3" s="7"/>
      <c r="D3" s="8"/>
      <c r="F3" s="7"/>
      <c r="K3" s="6"/>
      <c r="L3" s="7"/>
      <c r="M3" s="7"/>
      <c r="N3" s="7"/>
    </row>
    <row r="4" spans="1:14" x14ac:dyDescent="0.25">
      <c r="A4" s="1"/>
      <c r="B4" s="1"/>
      <c r="C4" s="7"/>
      <c r="D4" s="8"/>
      <c r="F4" s="7"/>
      <c r="K4" s="6"/>
      <c r="L4" s="7"/>
      <c r="M4" s="7"/>
      <c r="N4" s="7"/>
    </row>
    <row r="5" spans="1:14" x14ac:dyDescent="0.25">
      <c r="A5" s="1"/>
      <c r="B5" s="1"/>
      <c r="C5" s="7"/>
      <c r="D5" s="8"/>
      <c r="K5" s="6"/>
      <c r="L5" s="7"/>
      <c r="M5" s="7"/>
    </row>
    <row r="6" spans="1:14" x14ac:dyDescent="0.25">
      <c r="A6" s="1"/>
      <c r="B6" s="1"/>
      <c r="C6" s="7"/>
      <c r="D6" s="8"/>
      <c r="K6" s="6"/>
      <c r="L6" s="7"/>
      <c r="M6" s="7"/>
    </row>
    <row r="7" spans="1:14" x14ac:dyDescent="0.25">
      <c r="A7" s="1"/>
      <c r="B7" s="1"/>
      <c r="C7" s="7"/>
      <c r="D7" s="8"/>
      <c r="F7" s="7"/>
      <c r="K7" s="6"/>
      <c r="L7" s="7"/>
      <c r="M7" s="7"/>
      <c r="N7" s="7"/>
    </row>
    <row r="8" spans="1:14" x14ac:dyDescent="0.25">
      <c r="A8" s="1"/>
      <c r="B8" s="1"/>
      <c r="C8" s="7"/>
      <c r="D8" s="8"/>
      <c r="F8" s="7"/>
      <c r="K8" s="6"/>
      <c r="L8" s="7"/>
      <c r="M8" s="7"/>
      <c r="N8" s="7"/>
    </row>
    <row r="9" spans="1:14" x14ac:dyDescent="0.25">
      <c r="K9" s="6"/>
      <c r="L9" s="7"/>
      <c r="M9" s="7"/>
    </row>
    <row r="10" spans="1:14" x14ac:dyDescent="0.25">
      <c r="C10" s="7"/>
      <c r="K10" s="6"/>
      <c r="L10" s="7"/>
      <c r="M10" s="7"/>
    </row>
    <row r="11" spans="1:14" x14ac:dyDescent="0.25">
      <c r="K11" s="6"/>
      <c r="L11" s="7"/>
      <c r="M11" s="7"/>
      <c r="N11" s="7"/>
    </row>
    <row r="12" spans="1:14" x14ac:dyDescent="0.25">
      <c r="F12" s="7"/>
      <c r="K12" s="6"/>
      <c r="L12" s="7"/>
      <c r="M12" s="7"/>
    </row>
    <row r="13" spans="1:14" x14ac:dyDescent="0.25">
      <c r="F13" s="7"/>
      <c r="K13" s="6"/>
      <c r="L13" s="7"/>
      <c r="M13" s="7"/>
      <c r="N13" s="7"/>
    </row>
    <row r="14" spans="1:14" x14ac:dyDescent="0.25">
      <c r="F14" s="7"/>
      <c r="K14" s="6"/>
      <c r="L14" s="7"/>
      <c r="M14" s="7"/>
    </row>
    <row r="15" spans="1:14" x14ac:dyDescent="0.25">
      <c r="K15" s="6"/>
      <c r="L15" s="7"/>
      <c r="M15" s="7"/>
      <c r="N15" s="7"/>
    </row>
    <row r="16" spans="1:14" x14ac:dyDescent="0.25">
      <c r="K16" s="6"/>
      <c r="L16" s="7"/>
      <c r="M16" s="7"/>
      <c r="N16" s="7"/>
    </row>
    <row r="17" spans="6:14" x14ac:dyDescent="0.25">
      <c r="F17" s="7"/>
      <c r="N17" s="7"/>
    </row>
    <row r="20" spans="6:14" x14ac:dyDescent="0.25">
      <c r="F20" s="7"/>
    </row>
    <row r="21" spans="6:14" x14ac:dyDescent="0.25">
      <c r="F21" s="7"/>
    </row>
    <row r="24" spans="6:14" x14ac:dyDescent="0.25">
      <c r="F24" s="7"/>
    </row>
    <row r="25" spans="6:14" x14ac:dyDescent="0.25">
      <c r="F25" s="7"/>
    </row>
    <row r="26" spans="6:14" x14ac:dyDescent="0.25">
      <c r="F26" s="7"/>
    </row>
    <row r="27" spans="6:14" x14ac:dyDescent="0.25">
      <c r="F27" s="7"/>
    </row>
    <row r="28" spans="6:14" x14ac:dyDescent="0.25">
      <c r="F28" s="7"/>
    </row>
    <row r="29" spans="6:14" x14ac:dyDescent="0.25">
      <c r="F29" s="7"/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LJ2016</vt:lpstr>
      <vt:lpstr>Taul1</vt:lpstr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Autio</dc:creator>
  <cp:lastModifiedBy>Jups</cp:lastModifiedBy>
  <dcterms:created xsi:type="dcterms:W3CDTF">2006-07-28T11:38:20Z</dcterms:created>
  <dcterms:modified xsi:type="dcterms:W3CDTF">2018-02-03T23:36:49Z</dcterms:modified>
</cp:coreProperties>
</file>