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SVYT\ID2\C9566F6B-18D5-40AC-9BE5-B713577FD669\0\60000-60999\60722\L\L\Kasviplanktontulokset (ID 60722)\"/>
    </mc:Choice>
  </mc:AlternateContent>
  <xr:revisionPtr revIDLastSave="0" documentId="13_ncr:1_{83B71C53-C2CE-4644-9C8C-F64B62F53B5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J" sheetId="1" r:id="rId1"/>
    <sheet name="Taul1" sheetId="2" r:id="rId2"/>
    <sheet name="Taul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8" i="1" l="1"/>
  <c r="J9" i="1"/>
  <c r="I14" i="1" l="1"/>
  <c r="C14" i="1"/>
  <c r="D14" i="1"/>
  <c r="E14" i="1"/>
  <c r="F14" i="1"/>
  <c r="G14" i="1"/>
  <c r="H14" i="1"/>
  <c r="B14" i="1"/>
  <c r="J7" i="1" l="1"/>
  <c r="J10" i="1"/>
  <c r="J11" i="1"/>
  <c r="J12" i="1"/>
  <c r="J4" i="1" l="1"/>
  <c r="J5" i="1"/>
  <c r="J3" i="1"/>
</calcChain>
</file>

<file path=xl/sharedStrings.xml><?xml version="1.0" encoding="utf-8"?>
<sst xmlns="http://schemas.openxmlformats.org/spreadsheetml/2006/main" count="28" uniqueCount="27">
  <si>
    <t>CYANOPH</t>
  </si>
  <si>
    <t>CRYPTOPH</t>
  </si>
  <si>
    <t>DINOPH</t>
  </si>
  <si>
    <t>CHRYSOPH</t>
  </si>
  <si>
    <t>DIATOMOPH</t>
  </si>
  <si>
    <t>EUGLENOPH</t>
  </si>
  <si>
    <t>CHLOROPH</t>
  </si>
  <si>
    <t>OTHERS</t>
  </si>
  <si>
    <t>summa</t>
  </si>
  <si>
    <t>syanobakteerit</t>
  </si>
  <si>
    <t>nielulevät</t>
  </si>
  <si>
    <t>panssarilevät</t>
  </si>
  <si>
    <t>kultalevät</t>
  </si>
  <si>
    <t>piilevät</t>
  </si>
  <si>
    <t>silmälevät</t>
  </si>
  <si>
    <t>viherlevät</t>
  </si>
  <si>
    <t>muut ryhmät</t>
  </si>
  <si>
    <t>11.5.</t>
  </si>
  <si>
    <t>24.5.</t>
  </si>
  <si>
    <t>9.6.</t>
  </si>
  <si>
    <t>21.6.</t>
  </si>
  <si>
    <t>7.7.</t>
  </si>
  <si>
    <t>21.7.</t>
  </si>
  <si>
    <t>3.8.</t>
  </si>
  <si>
    <t>18.8.</t>
  </si>
  <si>
    <t>31.8.</t>
  </si>
  <si>
    <t>15.9.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</si>
</sst>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8"/>
      <name val="Arial"/>
    </font>
    <font>
      <sz val="8"/>
      <name val="Courier New"/>
      <family val="3"/>
    </font>
    <font>
      <sz val="10"/>
      <name val="Arial"/>
      <family val="2"/>
    </font>
    <font>
      <sz val="10"/>
      <color theme="1"/>
      <name val="Arial"/>
      <family val="2"/>
    </font>
    <font>
      <sz val="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Littoistenjärvi 2022</a:t>
            </a:r>
            <a:br>
              <a:rPr lang="fi-FI"/>
            </a:br>
            <a:r>
              <a:rPr lang="fi-FI" sz="1000"/>
              <a:t>touko-syyskuu</a:t>
            </a:r>
            <a:endParaRPr lang="fi-FI"/>
          </a:p>
        </c:rich>
      </c:tx>
      <c:layout>
        <c:manualLayout>
          <c:xMode val="edge"/>
          <c:yMode val="edge"/>
          <c:x val="0.29479060987770428"/>
          <c:y val="3.482587064676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8877479797117"/>
          <c:y val="0.15671653212200626"/>
          <c:w val="0.6264298676924509"/>
          <c:h val="0.6447765893019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LJ!$B$2</c:f>
              <c:strCache>
                <c:ptCount val="1"/>
                <c:pt idx="0">
                  <c:v>syanobakteerit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LJ!$B$3:$B$12</c:f>
              <c:numCache>
                <c:formatCode>0.000</c:formatCode>
                <c:ptCount val="10"/>
                <c:pt idx="0">
                  <c:v>0.11024299999999999</c:v>
                </c:pt>
                <c:pt idx="1">
                  <c:v>0.16806399999999999</c:v>
                </c:pt>
                <c:pt idx="2">
                  <c:v>0.217395</c:v>
                </c:pt>
                <c:pt idx="3">
                  <c:v>0.51110599999999995</c:v>
                </c:pt>
                <c:pt idx="4">
                  <c:v>1.6561579999999998</c:v>
                </c:pt>
                <c:pt idx="5">
                  <c:v>1.6731959999999999</c:v>
                </c:pt>
                <c:pt idx="6">
                  <c:v>0.75072699999999992</c:v>
                </c:pt>
                <c:pt idx="7">
                  <c:v>1.303461</c:v>
                </c:pt>
                <c:pt idx="8">
                  <c:v>1.6098749999999999</c:v>
                </c:pt>
                <c:pt idx="9">
                  <c:v>0.86883200000000005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9-4944-A6DC-34F7973833A5}"/>
            </c:ext>
          </c:extLst>
        </c:ser>
        <c:ser>
          <c:idx val="1"/>
          <c:order val="1"/>
          <c:tx>
            <c:strRef>
              <c:f>LJ!$C$2</c:f>
              <c:strCache>
                <c:ptCount val="1"/>
                <c:pt idx="0">
                  <c:v>nielulevät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LJ!$C$3:$C$12</c:f>
              <c:numCache>
                <c:formatCode>0.000</c:formatCode>
                <c:ptCount val="10"/>
                <c:pt idx="0">
                  <c:v>5.6451999999999995E-2</c:v>
                </c:pt>
                <c:pt idx="1">
                  <c:v>6.4570000000000001E-3</c:v>
                </c:pt>
                <c:pt idx="2">
                  <c:v>6.6885E-2</c:v>
                </c:pt>
                <c:pt idx="3">
                  <c:v>0.116128</c:v>
                </c:pt>
                <c:pt idx="4">
                  <c:v>0.12784000000000001</c:v>
                </c:pt>
                <c:pt idx="5">
                  <c:v>4.3978999999999997E-2</c:v>
                </c:pt>
                <c:pt idx="6">
                  <c:v>4.1258999999999997E-2</c:v>
                </c:pt>
                <c:pt idx="7">
                  <c:v>0.12287300000000001</c:v>
                </c:pt>
                <c:pt idx="8">
                  <c:v>0.12145499999999999</c:v>
                </c:pt>
                <c:pt idx="9">
                  <c:v>0.21057900000000002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9-4944-A6DC-34F7973833A5}"/>
            </c:ext>
          </c:extLst>
        </c:ser>
        <c:ser>
          <c:idx val="2"/>
          <c:order val="2"/>
          <c:tx>
            <c:strRef>
              <c:f>LJ!$D$2</c:f>
              <c:strCache>
                <c:ptCount val="1"/>
                <c:pt idx="0">
                  <c:v>panssarilevät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LJ!$D$3:$D$12</c:f>
              <c:numCache>
                <c:formatCode>0.000</c:formatCode>
                <c:ptCount val="10"/>
                <c:pt idx="0">
                  <c:v>0.11312800000000001</c:v>
                </c:pt>
                <c:pt idx="1">
                  <c:v>0.16897999999999999</c:v>
                </c:pt>
                <c:pt idx="2">
                  <c:v>0.28843400000000002</c:v>
                </c:pt>
                <c:pt idx="3">
                  <c:v>0.34754299999999999</c:v>
                </c:pt>
                <c:pt idx="4">
                  <c:v>0.62532500000000002</c:v>
                </c:pt>
                <c:pt idx="5">
                  <c:v>0.21524700000000002</c:v>
                </c:pt>
                <c:pt idx="6">
                  <c:v>0.22515700000000002</c:v>
                </c:pt>
                <c:pt idx="7">
                  <c:v>0.16187100000000001</c:v>
                </c:pt>
                <c:pt idx="8">
                  <c:v>8.0531999999999992E-2</c:v>
                </c:pt>
                <c:pt idx="9">
                  <c:v>7.0817999999999992E-2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9-4944-A6DC-34F7973833A5}"/>
            </c:ext>
          </c:extLst>
        </c:ser>
        <c:ser>
          <c:idx val="3"/>
          <c:order val="3"/>
          <c:tx>
            <c:strRef>
              <c:f>LJ!$E$2</c:f>
              <c:strCache>
                <c:ptCount val="1"/>
                <c:pt idx="0">
                  <c:v>kultalevät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LJ!$E$3:$E$12</c:f>
              <c:numCache>
                <c:formatCode>0.000</c:formatCode>
                <c:ptCount val="10"/>
                <c:pt idx="0">
                  <c:v>7.6998999999999998E-2</c:v>
                </c:pt>
                <c:pt idx="1">
                  <c:v>0.15995699999999999</c:v>
                </c:pt>
                <c:pt idx="2">
                  <c:v>0.35906299999999997</c:v>
                </c:pt>
                <c:pt idx="3">
                  <c:v>0.18124899999999999</c:v>
                </c:pt>
                <c:pt idx="4">
                  <c:v>6.4746999999999999E-2</c:v>
                </c:pt>
                <c:pt idx="5">
                  <c:v>0.36558999999999997</c:v>
                </c:pt>
                <c:pt idx="6">
                  <c:v>4.8453000000000003E-2</c:v>
                </c:pt>
                <c:pt idx="7">
                  <c:v>0.21240899999999999</c:v>
                </c:pt>
                <c:pt idx="8">
                  <c:v>0.108012</c:v>
                </c:pt>
                <c:pt idx="9">
                  <c:v>0.24063599999999999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59-4944-A6DC-34F7973833A5}"/>
            </c:ext>
          </c:extLst>
        </c:ser>
        <c:ser>
          <c:idx val="4"/>
          <c:order val="4"/>
          <c:tx>
            <c:strRef>
              <c:f>LJ!$F$2</c:f>
              <c:strCache>
                <c:ptCount val="1"/>
                <c:pt idx="0">
                  <c:v>piilevät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LJ!$F$3:$F$12</c:f>
              <c:numCache>
                <c:formatCode>0.000</c:formatCode>
                <c:ptCount val="10"/>
                <c:pt idx="0">
                  <c:v>0.202988</c:v>
                </c:pt>
                <c:pt idx="1">
                  <c:v>0.33507799999999999</c:v>
                </c:pt>
                <c:pt idx="2">
                  <c:v>0.17216900000000002</c:v>
                </c:pt>
                <c:pt idx="3">
                  <c:v>1.2777319999999999</c:v>
                </c:pt>
                <c:pt idx="4">
                  <c:v>1.1410979999999999</c:v>
                </c:pt>
                <c:pt idx="5">
                  <c:v>1.112741</c:v>
                </c:pt>
                <c:pt idx="6">
                  <c:v>0.78517300000000001</c:v>
                </c:pt>
                <c:pt idx="7">
                  <c:v>0.79596800000000001</c:v>
                </c:pt>
                <c:pt idx="8">
                  <c:v>0.25629800000000003</c:v>
                </c:pt>
                <c:pt idx="9">
                  <c:v>0.45316400000000001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9-4944-A6DC-34F7973833A5}"/>
            </c:ext>
          </c:extLst>
        </c:ser>
        <c:ser>
          <c:idx val="5"/>
          <c:order val="5"/>
          <c:tx>
            <c:strRef>
              <c:f>LJ!$G$2</c:f>
              <c:strCache>
                <c:ptCount val="1"/>
                <c:pt idx="0">
                  <c:v>silmälevät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LJ!$G$3:$G$12</c:f>
              <c:numCache>
                <c:formatCode>0.000</c:formatCode>
                <c:ptCount val="10"/>
                <c:pt idx="0">
                  <c:v>1.3890000000000001E-2</c:v>
                </c:pt>
                <c:pt idx="1">
                  <c:v>1.176E-3</c:v>
                </c:pt>
                <c:pt idx="2">
                  <c:v>1.2449999999999999E-2</c:v>
                </c:pt>
                <c:pt idx="3">
                  <c:v>1.9370000000000002E-2</c:v>
                </c:pt>
                <c:pt idx="4">
                  <c:v>0.250444</c:v>
                </c:pt>
                <c:pt idx="5">
                  <c:v>1.9213999999999998E-2</c:v>
                </c:pt>
                <c:pt idx="6">
                  <c:v>4.7458E-2</c:v>
                </c:pt>
                <c:pt idx="7">
                  <c:v>6.8388000000000004E-2</c:v>
                </c:pt>
                <c:pt idx="8">
                  <c:v>4.4080999999999995E-2</c:v>
                </c:pt>
                <c:pt idx="9">
                  <c:v>4.0926000000000004E-2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59-4944-A6DC-34F7973833A5}"/>
            </c:ext>
          </c:extLst>
        </c:ser>
        <c:ser>
          <c:idx val="6"/>
          <c:order val="6"/>
          <c:tx>
            <c:strRef>
              <c:f>LJ!$H$2</c:f>
              <c:strCache>
                <c:ptCount val="1"/>
                <c:pt idx="0">
                  <c:v>viherlevät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LJ!$H$3:$H$12</c:f>
              <c:numCache>
                <c:formatCode>0.000</c:formatCode>
                <c:ptCount val="10"/>
                <c:pt idx="0">
                  <c:v>1.015136</c:v>
                </c:pt>
                <c:pt idx="1">
                  <c:v>0.455845</c:v>
                </c:pt>
                <c:pt idx="2">
                  <c:v>0.153811</c:v>
                </c:pt>
                <c:pt idx="3">
                  <c:v>1.5240900000000002</c:v>
                </c:pt>
                <c:pt idx="4">
                  <c:v>0.654887</c:v>
                </c:pt>
                <c:pt idx="5">
                  <c:v>0.35515900000000006</c:v>
                </c:pt>
                <c:pt idx="6">
                  <c:v>0.42865600000000004</c:v>
                </c:pt>
                <c:pt idx="7">
                  <c:v>0.66702600000000012</c:v>
                </c:pt>
                <c:pt idx="8">
                  <c:v>0.39969700000000002</c:v>
                </c:pt>
                <c:pt idx="9">
                  <c:v>0.598603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9-4944-A6DC-34F7973833A5}"/>
            </c:ext>
          </c:extLst>
        </c:ser>
        <c:ser>
          <c:idx val="7"/>
          <c:order val="7"/>
          <c:tx>
            <c:strRef>
              <c:f>LJ!$I$2</c:f>
              <c:strCache>
                <c:ptCount val="1"/>
                <c:pt idx="0">
                  <c:v>muut ryhmät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11.5.</c:v>
                </c:pt>
                <c:pt idx="1">
                  <c:v>24.5.</c:v>
                </c:pt>
                <c:pt idx="2">
                  <c:v>9.6.</c:v>
                </c:pt>
                <c:pt idx="3">
                  <c:v>21.6.</c:v>
                </c:pt>
                <c:pt idx="4">
                  <c:v>7.7.</c:v>
                </c:pt>
                <c:pt idx="5">
                  <c:v>21.7.</c:v>
                </c:pt>
                <c:pt idx="6">
                  <c:v>3.8.</c:v>
                </c:pt>
                <c:pt idx="7">
                  <c:v>18.8.</c:v>
                </c:pt>
                <c:pt idx="8">
                  <c:v>31.8.</c:v>
                </c:pt>
                <c:pt idx="9">
                  <c:v>15.9.</c:v>
                </c:pt>
              </c:strCache>
            </c:strRef>
          </c:cat>
          <c:val>
            <c:numRef>
              <c:f>LJ!$I$3:$I$12</c:f>
              <c:numCache>
                <c:formatCode>0.000</c:formatCode>
                <c:ptCount val="10"/>
                <c:pt idx="0">
                  <c:v>0.28037299999999998</c:v>
                </c:pt>
                <c:pt idx="1">
                  <c:v>0.232685</c:v>
                </c:pt>
                <c:pt idx="2">
                  <c:v>0.255162</c:v>
                </c:pt>
                <c:pt idx="3">
                  <c:v>0.94755100000000014</c:v>
                </c:pt>
                <c:pt idx="4">
                  <c:v>1.0435510000000001</c:v>
                </c:pt>
                <c:pt idx="5">
                  <c:v>0.84108300000000003</c:v>
                </c:pt>
                <c:pt idx="6">
                  <c:v>0.62744300000000008</c:v>
                </c:pt>
                <c:pt idx="7">
                  <c:v>0.49947000000000003</c:v>
                </c:pt>
                <c:pt idx="8">
                  <c:v>0.41192700000000004</c:v>
                </c:pt>
                <c:pt idx="9">
                  <c:v>0.27025399999999999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59-4944-A6DC-34F79738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5296128"/>
        <c:axId val="265314688"/>
      </c:barChart>
      <c:catAx>
        <c:axId val="2652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36721754761595077"/>
              <c:y val="0.9208961491753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314688"/>
        <c:crossesAt val="0"/>
        <c:auto val="1"/>
        <c:lblAlgn val="ctr"/>
        <c:lblOffset val="100"/>
        <c:noMultiLvlLbl val="0"/>
      </c:catAx>
      <c:valAx>
        <c:axId val="265314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Tuoremassa (g m</a:t>
                </a:r>
                <a:r>
                  <a:rPr lang="fi-FI" sz="16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412960609911054E-2"/>
              <c:y val="0.326865985035452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296128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324250811065"/>
          <c:y val="0.15607291290423558"/>
          <c:w val="0.20902791820283165"/>
          <c:h val="0.64749702617448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164686</xdr:rowOff>
    </xdr:from>
    <xdr:to>
      <xdr:col>11</xdr:col>
      <xdr:colOff>0</xdr:colOff>
      <xdr:row>51</xdr:row>
      <xdr:rowOff>47053</xdr:rowOff>
    </xdr:to>
    <xdr:graphicFrame macro="">
      <xdr:nvGraphicFramePr>
        <xdr:cNvPr id="1145" name="Kaavio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110" zoomScaleNormal="110" workbookViewId="0">
      <pane ySplit="1" topLeftCell="A2" activePane="bottomLeft" state="frozen"/>
      <selection pane="bottomLeft" activeCell="N33" sqref="N33"/>
    </sheetView>
  </sheetViews>
  <sheetFormatPr defaultColWidth="9.125" defaultRowHeight="12.9" x14ac:dyDescent="0.2"/>
  <cols>
    <col min="1" max="1" width="10.125" bestFit="1" customWidth="1"/>
    <col min="2" max="2" width="13.25" bestFit="1" customWidth="1"/>
    <col min="3" max="3" width="11.125" bestFit="1" customWidth="1"/>
    <col min="4" max="4" width="11.75" bestFit="1" customWidth="1"/>
    <col min="5" max="5" width="11.375" bestFit="1" customWidth="1"/>
    <col min="6" max="6" width="12" bestFit="1" customWidth="1"/>
    <col min="7" max="7" width="12.625" bestFit="1" customWidth="1"/>
    <col min="8" max="8" width="11.25" bestFit="1" customWidth="1"/>
    <col min="9" max="9" width="11.375" bestFit="1" customWidth="1"/>
    <col min="11" max="11" width="9.125" customWidth="1"/>
    <col min="12" max="12" width="9" customWidth="1"/>
    <col min="13" max="13" width="9.125" style="8"/>
  </cols>
  <sheetData>
    <row r="1" spans="1:19" x14ac:dyDescent="0.2">
      <c r="A1" s="7">
        <v>2022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19" x14ac:dyDescent="0.2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8</v>
      </c>
      <c r="M2" s="10"/>
    </row>
    <row r="3" spans="1:19" x14ac:dyDescent="0.2">
      <c r="A3" s="6" t="s">
        <v>17</v>
      </c>
      <c r="B3" s="2">
        <v>0.11024299999999999</v>
      </c>
      <c r="C3" s="2">
        <v>5.6451999999999995E-2</v>
      </c>
      <c r="D3" s="2">
        <v>0.11312800000000001</v>
      </c>
      <c r="E3" s="2">
        <v>7.6998999999999998E-2</v>
      </c>
      <c r="F3" s="2">
        <v>0.202988</v>
      </c>
      <c r="G3" s="2">
        <v>1.3890000000000001E-2</v>
      </c>
      <c r="H3" s="2">
        <v>1.015136</v>
      </c>
      <c r="I3" s="2">
        <v>0.28037299999999998</v>
      </c>
      <c r="J3" s="2">
        <f t="shared" ref="J3:J6" si="0">SUM(B3:I3)</f>
        <v>1.8692089999999999</v>
      </c>
      <c r="L3" s="2"/>
      <c r="M3" s="2"/>
      <c r="O3" s="2"/>
      <c r="S3" s="2"/>
    </row>
    <row r="4" spans="1:19" x14ac:dyDescent="0.2">
      <c r="A4" s="6" t="s">
        <v>18</v>
      </c>
      <c r="B4" s="2">
        <v>0.16806399999999999</v>
      </c>
      <c r="C4" s="2">
        <v>6.4570000000000001E-3</v>
      </c>
      <c r="D4" s="2">
        <v>0.16897999999999999</v>
      </c>
      <c r="E4" s="2">
        <v>0.15995699999999999</v>
      </c>
      <c r="F4" s="2">
        <v>0.33507799999999999</v>
      </c>
      <c r="G4" s="2">
        <v>1.176E-3</v>
      </c>
      <c r="H4" s="2">
        <v>0.455845</v>
      </c>
      <c r="I4" s="2">
        <v>0.232685</v>
      </c>
      <c r="J4" s="2">
        <f t="shared" si="0"/>
        <v>1.5282419999999999</v>
      </c>
      <c r="L4" s="2"/>
      <c r="M4" s="2"/>
      <c r="O4" s="2"/>
      <c r="R4" s="2"/>
      <c r="S4" s="2"/>
    </row>
    <row r="5" spans="1:19" x14ac:dyDescent="0.2">
      <c r="A5" s="6" t="s">
        <v>19</v>
      </c>
      <c r="B5" s="2">
        <v>0.217395</v>
      </c>
      <c r="C5" s="2">
        <v>6.6885E-2</v>
      </c>
      <c r="D5" s="2">
        <v>0.28843400000000002</v>
      </c>
      <c r="E5" s="2">
        <v>0.35906299999999997</v>
      </c>
      <c r="F5" s="2">
        <v>0.17216900000000002</v>
      </c>
      <c r="G5" s="2">
        <v>1.2449999999999999E-2</v>
      </c>
      <c r="H5" s="2">
        <v>0.153811</v>
      </c>
      <c r="I5" s="2">
        <v>0.255162</v>
      </c>
      <c r="J5" s="2">
        <f t="shared" si="0"/>
        <v>1.525369</v>
      </c>
      <c r="L5" s="2"/>
      <c r="M5" s="2"/>
      <c r="R5" s="2"/>
      <c r="S5" s="2"/>
    </row>
    <row r="6" spans="1:19" x14ac:dyDescent="0.2">
      <c r="A6" s="6" t="s">
        <v>20</v>
      </c>
      <c r="B6" s="2">
        <v>0.51110599999999995</v>
      </c>
      <c r="C6" s="2">
        <v>0.116128</v>
      </c>
      <c r="D6" s="2">
        <v>0.34754299999999999</v>
      </c>
      <c r="E6" s="2">
        <v>0.18124899999999999</v>
      </c>
      <c r="F6" s="2">
        <v>1.2777319999999999</v>
      </c>
      <c r="G6" s="2">
        <v>1.9370000000000002E-2</v>
      </c>
      <c r="H6" s="2">
        <v>1.5240900000000002</v>
      </c>
      <c r="I6" s="2">
        <v>0.94755100000000014</v>
      </c>
      <c r="J6" s="2">
        <f t="shared" si="0"/>
        <v>4.9247690000000004</v>
      </c>
      <c r="L6" s="2"/>
      <c r="M6" s="2"/>
      <c r="R6" s="2"/>
      <c r="S6" s="2"/>
    </row>
    <row r="7" spans="1:19" x14ac:dyDescent="0.2">
      <c r="A7" s="6" t="s">
        <v>21</v>
      </c>
      <c r="B7" s="2">
        <v>1.6561579999999998</v>
      </c>
      <c r="C7" s="2">
        <v>0.12784000000000001</v>
      </c>
      <c r="D7" s="2">
        <v>0.62532500000000002</v>
      </c>
      <c r="E7" s="2">
        <v>6.4746999999999999E-2</v>
      </c>
      <c r="F7" s="2">
        <v>1.1410979999999999</v>
      </c>
      <c r="G7" s="2">
        <v>0.250444</v>
      </c>
      <c r="H7" s="2">
        <v>0.654887</v>
      </c>
      <c r="I7" s="2">
        <v>1.0435510000000001</v>
      </c>
      <c r="J7" s="2">
        <f t="shared" ref="J7:J12" si="1">SUM(B7:I7)</f>
        <v>5.5640499999999991</v>
      </c>
      <c r="L7" s="2"/>
      <c r="M7" s="2"/>
      <c r="O7" s="2"/>
      <c r="R7" s="2"/>
      <c r="S7" s="2"/>
    </row>
    <row r="8" spans="1:19" x14ac:dyDescent="0.2">
      <c r="A8" s="6" t="s">
        <v>22</v>
      </c>
      <c r="B8" s="2">
        <v>1.6731959999999999</v>
      </c>
      <c r="C8" s="2">
        <v>4.3978999999999997E-2</v>
      </c>
      <c r="D8" s="2">
        <v>0.21524700000000002</v>
      </c>
      <c r="E8" s="2">
        <v>0.36558999999999997</v>
      </c>
      <c r="F8" s="2">
        <v>1.112741</v>
      </c>
      <c r="G8" s="2">
        <v>1.9213999999999998E-2</v>
      </c>
      <c r="H8" s="2">
        <v>0.35515900000000006</v>
      </c>
      <c r="I8" s="2">
        <v>0.84108300000000003</v>
      </c>
      <c r="J8" s="2">
        <f t="shared" si="1"/>
        <v>4.6262089999999993</v>
      </c>
      <c r="L8" s="2"/>
      <c r="M8" s="2"/>
      <c r="O8" s="2"/>
      <c r="R8" s="2"/>
      <c r="S8" s="2"/>
    </row>
    <row r="9" spans="1:19" x14ac:dyDescent="0.2">
      <c r="A9" s="6" t="s">
        <v>23</v>
      </c>
      <c r="B9" s="2">
        <v>0.75072699999999992</v>
      </c>
      <c r="C9" s="2">
        <v>4.1258999999999997E-2</v>
      </c>
      <c r="D9" s="2">
        <v>0.22515700000000002</v>
      </c>
      <c r="E9" s="2">
        <v>4.8453000000000003E-2</v>
      </c>
      <c r="F9" s="2">
        <v>0.78517300000000001</v>
      </c>
      <c r="G9" s="2">
        <v>4.7458E-2</v>
      </c>
      <c r="H9" s="2">
        <v>0.42865600000000004</v>
      </c>
      <c r="I9" s="2">
        <v>0.62744300000000008</v>
      </c>
      <c r="J9" s="2">
        <f t="shared" si="1"/>
        <v>2.954326</v>
      </c>
      <c r="L9" s="2"/>
      <c r="M9" s="2"/>
      <c r="O9" s="2"/>
      <c r="R9" s="2"/>
      <c r="S9" s="2"/>
    </row>
    <row r="10" spans="1:19" x14ac:dyDescent="0.2">
      <c r="A10" s="6" t="s">
        <v>24</v>
      </c>
      <c r="B10" s="2">
        <v>1.303461</v>
      </c>
      <c r="C10" s="2">
        <v>0.12287300000000001</v>
      </c>
      <c r="D10" s="2">
        <v>0.16187100000000001</v>
      </c>
      <c r="E10" s="12">
        <v>0.21240899999999999</v>
      </c>
      <c r="F10" s="2">
        <v>0.79596800000000001</v>
      </c>
      <c r="G10" s="2">
        <v>6.8388000000000004E-2</v>
      </c>
      <c r="H10" s="2">
        <v>0.66702600000000012</v>
      </c>
      <c r="I10" s="2">
        <v>0.49947000000000003</v>
      </c>
      <c r="J10" s="2">
        <f t="shared" si="1"/>
        <v>3.8314660000000003</v>
      </c>
      <c r="L10" s="2"/>
      <c r="M10" s="2"/>
      <c r="O10" s="9"/>
      <c r="R10" s="2"/>
      <c r="S10" s="2"/>
    </row>
    <row r="11" spans="1:19" x14ac:dyDescent="0.2">
      <c r="A11" s="6" t="s">
        <v>25</v>
      </c>
      <c r="B11" s="2">
        <v>1.6098749999999999</v>
      </c>
      <c r="C11" s="2">
        <v>0.12145499999999999</v>
      </c>
      <c r="D11" s="2">
        <v>8.0531999999999992E-2</v>
      </c>
      <c r="E11" s="2">
        <v>0.108012</v>
      </c>
      <c r="F11" s="2">
        <v>0.25629800000000003</v>
      </c>
      <c r="G11" s="2">
        <v>4.4080999999999995E-2</v>
      </c>
      <c r="H11" s="2">
        <v>0.39969700000000002</v>
      </c>
      <c r="I11" s="2">
        <v>0.41192700000000004</v>
      </c>
      <c r="J11" s="2">
        <f t="shared" si="1"/>
        <v>3.0318770000000002</v>
      </c>
      <c r="L11" s="2"/>
      <c r="M11" s="2"/>
      <c r="R11" s="2"/>
      <c r="S11" s="2"/>
    </row>
    <row r="12" spans="1:19" x14ac:dyDescent="0.2">
      <c r="A12" s="6" t="s">
        <v>26</v>
      </c>
      <c r="B12" s="2">
        <v>0.86883200000000005</v>
      </c>
      <c r="C12" s="2">
        <v>0.21057900000000002</v>
      </c>
      <c r="D12" s="2">
        <v>7.0817999999999992E-2</v>
      </c>
      <c r="E12" s="2">
        <v>0.24063599999999999</v>
      </c>
      <c r="F12" s="2">
        <v>0.45316400000000001</v>
      </c>
      <c r="G12" s="2">
        <v>4.0926000000000004E-2</v>
      </c>
      <c r="H12" s="2">
        <v>0.598603</v>
      </c>
      <c r="I12" s="2">
        <v>0.27025399999999999</v>
      </c>
      <c r="J12" s="2">
        <f t="shared" si="1"/>
        <v>2.7538120000000004</v>
      </c>
      <c r="L12" s="2"/>
      <c r="M12" s="2"/>
      <c r="R12" s="2"/>
      <c r="S12" s="2"/>
    </row>
    <row r="13" spans="1:19" x14ac:dyDescent="0.2">
      <c r="A13" s="6"/>
      <c r="B13" s="2"/>
      <c r="C13" s="2"/>
      <c r="D13" s="2"/>
      <c r="E13" s="2"/>
      <c r="F13" s="2"/>
      <c r="G13" s="4"/>
      <c r="H13" s="2"/>
      <c r="I13" s="2"/>
      <c r="J13" s="2"/>
      <c r="M13"/>
    </row>
    <row r="14" spans="1:19" x14ac:dyDescent="0.2">
      <c r="A14" s="3" t="s">
        <v>8</v>
      </c>
      <c r="B14" s="2">
        <f t="shared" ref="B14:I14" si="2">SUM(B3:B12)</f>
        <v>8.8690569999999997</v>
      </c>
      <c r="C14" s="2">
        <f t="shared" si="2"/>
        <v>0.91390700000000002</v>
      </c>
      <c r="D14" s="2">
        <f t="shared" si="2"/>
        <v>2.2970350000000002</v>
      </c>
      <c r="E14" s="2">
        <f t="shared" si="2"/>
        <v>1.8171150000000003</v>
      </c>
      <c r="F14" s="2">
        <f t="shared" si="2"/>
        <v>6.5324090000000004</v>
      </c>
      <c r="G14" s="2">
        <f t="shared" si="2"/>
        <v>0.517397</v>
      </c>
      <c r="H14" s="2">
        <f t="shared" si="2"/>
        <v>6.25291</v>
      </c>
      <c r="I14" s="2">
        <f t="shared" si="2"/>
        <v>5.4094990000000003</v>
      </c>
      <c r="J14" s="2"/>
      <c r="K14" s="1"/>
      <c r="M14"/>
    </row>
    <row r="15" spans="1:19" x14ac:dyDescent="0.2">
      <c r="M15"/>
    </row>
    <row r="16" spans="1:19" x14ac:dyDescent="0.2">
      <c r="M16"/>
    </row>
    <row r="17" spans="13:13" x14ac:dyDescent="0.2">
      <c r="M17"/>
    </row>
    <row r="18" spans="13:13" x14ac:dyDescent="0.2">
      <c r="M18"/>
    </row>
    <row r="19" spans="13:13" x14ac:dyDescent="0.2">
      <c r="M19"/>
    </row>
    <row r="20" spans="13:13" x14ac:dyDescent="0.2">
      <c r="M20"/>
    </row>
    <row r="21" spans="13:13" x14ac:dyDescent="0.2">
      <c r="M21"/>
    </row>
    <row r="22" spans="13:13" x14ac:dyDescent="0.2">
      <c r="M22" s="10"/>
    </row>
    <row r="23" spans="13:13" x14ac:dyDescent="0.2">
      <c r="M23" s="10"/>
    </row>
    <row r="24" spans="13:13" x14ac:dyDescent="0.2">
      <c r="M24" s="10"/>
    </row>
    <row r="25" spans="13:13" x14ac:dyDescent="0.2">
      <c r="M25" s="10"/>
    </row>
    <row r="26" spans="13:13" x14ac:dyDescent="0.2">
      <c r="M26" s="11"/>
    </row>
    <row r="27" spans="13:13" x14ac:dyDescent="0.2">
      <c r="M27"/>
    </row>
    <row r="28" spans="13:13" x14ac:dyDescent="0.2">
      <c r="M28"/>
    </row>
    <row r="29" spans="13:13" x14ac:dyDescent="0.2">
      <c r="M29"/>
    </row>
    <row r="30" spans="13:13" x14ac:dyDescent="0.2">
      <c r="M30"/>
    </row>
    <row r="31" spans="13:13" x14ac:dyDescent="0.2">
      <c r="M31"/>
    </row>
    <row r="32" spans="13:13" x14ac:dyDescent="0.2">
      <c r="M32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N29"/>
  <sheetViews>
    <sheetView workbookViewId="0">
      <selection activeCell="C25" sqref="C25"/>
    </sheetView>
  </sheetViews>
  <sheetFormatPr defaultRowHeight="12.9" x14ac:dyDescent="0.2"/>
  <cols>
    <col min="1" max="1" width="12.625" bestFit="1" customWidth="1"/>
    <col min="2" max="2" width="13.25" bestFit="1" customWidth="1"/>
    <col min="5" max="5" width="31.75" bestFit="1" customWidth="1"/>
  </cols>
  <sheetData>
    <row r="1" spans="3:14" x14ac:dyDescent="0.2">
      <c r="C1" s="5"/>
      <c r="D1" s="2"/>
      <c r="K1" s="4"/>
      <c r="L1" s="5"/>
      <c r="M1" s="5"/>
    </row>
    <row r="2" spans="3:14" x14ac:dyDescent="0.2">
      <c r="C2" s="5"/>
      <c r="D2" s="2"/>
      <c r="F2" s="5"/>
      <c r="K2" s="4"/>
      <c r="L2" s="5"/>
      <c r="M2" s="5"/>
      <c r="N2" s="5"/>
    </row>
    <row r="3" spans="3:14" x14ac:dyDescent="0.2">
      <c r="C3" s="5"/>
      <c r="D3" s="2"/>
      <c r="F3" s="5"/>
      <c r="K3" s="4"/>
      <c r="L3" s="5"/>
      <c r="M3" s="5"/>
      <c r="N3" s="5"/>
    </row>
    <row r="4" spans="3:14" x14ac:dyDescent="0.2">
      <c r="C4" s="5"/>
      <c r="D4" s="2"/>
      <c r="F4" s="5"/>
      <c r="K4" s="4"/>
      <c r="L4" s="5"/>
      <c r="M4" s="5"/>
      <c r="N4" s="5"/>
    </row>
    <row r="5" spans="3:14" x14ac:dyDescent="0.2">
      <c r="C5" s="5"/>
      <c r="D5" s="2"/>
      <c r="K5" s="4"/>
      <c r="L5" s="5"/>
      <c r="M5" s="5"/>
    </row>
    <row r="6" spans="3:14" x14ac:dyDescent="0.2">
      <c r="C6" s="5"/>
      <c r="D6" s="2"/>
      <c r="K6" s="4"/>
      <c r="L6" s="5"/>
      <c r="M6" s="5"/>
    </row>
    <row r="7" spans="3:14" x14ac:dyDescent="0.2">
      <c r="C7" s="5"/>
      <c r="D7" s="2"/>
      <c r="F7" s="5"/>
      <c r="K7" s="4"/>
      <c r="L7" s="5"/>
      <c r="M7" s="5"/>
      <c r="N7" s="5"/>
    </row>
    <row r="8" spans="3:14" x14ac:dyDescent="0.2">
      <c r="C8" s="5"/>
      <c r="D8" s="2"/>
      <c r="F8" s="5"/>
      <c r="K8" s="4"/>
      <c r="L8" s="5"/>
      <c r="M8" s="5"/>
      <c r="N8" s="5"/>
    </row>
    <row r="9" spans="3:14" x14ac:dyDescent="0.2">
      <c r="K9" s="4"/>
      <c r="L9" s="5"/>
      <c r="M9" s="5"/>
    </row>
    <row r="10" spans="3:14" x14ac:dyDescent="0.2">
      <c r="C10" s="5"/>
      <c r="K10" s="4"/>
      <c r="L10" s="5"/>
      <c r="M10" s="5"/>
    </row>
    <row r="11" spans="3:14" x14ac:dyDescent="0.2">
      <c r="K11" s="4"/>
      <c r="L11" s="5"/>
      <c r="M11" s="5"/>
      <c r="N11" s="5"/>
    </row>
    <row r="12" spans="3:14" x14ac:dyDescent="0.2">
      <c r="F12" s="5"/>
      <c r="K12" s="4"/>
      <c r="L12" s="5"/>
      <c r="M12" s="5"/>
    </row>
    <row r="13" spans="3:14" x14ac:dyDescent="0.2">
      <c r="F13" s="5"/>
      <c r="K13" s="4"/>
      <c r="L13" s="5"/>
      <c r="M13" s="5"/>
      <c r="N13" s="5"/>
    </row>
    <row r="14" spans="3:14" x14ac:dyDescent="0.2">
      <c r="F14" s="5"/>
      <c r="K14" s="4"/>
      <c r="L14" s="5"/>
      <c r="M14" s="5"/>
    </row>
    <row r="15" spans="3:14" x14ac:dyDescent="0.2">
      <c r="K15" s="4"/>
      <c r="L15" s="5"/>
      <c r="M15" s="5"/>
      <c r="N15" s="5"/>
    </row>
    <row r="16" spans="3:14" x14ac:dyDescent="0.2">
      <c r="K16" s="4"/>
      <c r="L16" s="5"/>
      <c r="M16" s="5"/>
      <c r="N16" s="5"/>
    </row>
    <row r="17" spans="6:14" x14ac:dyDescent="0.2">
      <c r="F17" s="5"/>
      <c r="N17" s="5"/>
    </row>
    <row r="20" spans="6:14" x14ac:dyDescent="0.2">
      <c r="F20" s="5"/>
    </row>
    <row r="21" spans="6:14" x14ac:dyDescent="0.2">
      <c r="F21" s="5"/>
    </row>
    <row r="24" spans="6:14" x14ac:dyDescent="0.2">
      <c r="F24" s="5"/>
    </row>
    <row r="25" spans="6:14" x14ac:dyDescent="0.2">
      <c r="F25" s="5"/>
    </row>
    <row r="26" spans="6:14" x14ac:dyDescent="0.2">
      <c r="F26" s="5"/>
    </row>
    <row r="27" spans="6:14" x14ac:dyDescent="0.2">
      <c r="F27" s="5"/>
    </row>
    <row r="28" spans="6:14" x14ac:dyDescent="0.2">
      <c r="F28" s="5"/>
    </row>
    <row r="29" spans="6:14" x14ac:dyDescent="0.2">
      <c r="F29" s="5"/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LJ</vt:lpstr>
      <vt:lpstr>Taul1</vt:lpstr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Autio</dc:creator>
  <cp:lastModifiedBy>Sanna Autio</cp:lastModifiedBy>
  <dcterms:created xsi:type="dcterms:W3CDTF">2006-07-28T11:38:20Z</dcterms:created>
  <dcterms:modified xsi:type="dcterms:W3CDTF">2023-04-13T13:40:26Z</dcterms:modified>
</cp:coreProperties>
</file>