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10" yWindow="-120" windowWidth="10200" windowHeight="11715"/>
  </bookViews>
  <sheets>
    <sheet name="LJ" sheetId="1" r:id="rId1"/>
    <sheet name="Taul1" sheetId="2" r:id="rId2"/>
    <sheet name="Taul2" sheetId="3" r:id="rId3"/>
  </sheets>
  <calcPr calcId="145621"/>
</workbook>
</file>

<file path=xl/calcChain.xml><?xml version="1.0" encoding="utf-8"?>
<calcChain xmlns="http://schemas.openxmlformats.org/spreadsheetml/2006/main">
  <c r="J12" i="1" l="1"/>
  <c r="J7" i="1" l="1"/>
  <c r="J8" i="1"/>
  <c r="I14" i="1" l="1"/>
  <c r="C14" i="1"/>
  <c r="D14" i="1"/>
  <c r="E14" i="1"/>
  <c r="F14" i="1"/>
  <c r="G14" i="1"/>
  <c r="H14" i="1"/>
  <c r="B14" i="1"/>
  <c r="J6" i="1" l="1"/>
  <c r="J9" i="1"/>
  <c r="J10" i="1"/>
  <c r="J11" i="1"/>
  <c r="J4" i="1" l="1"/>
  <c r="J5" i="1"/>
  <c r="J3" i="1"/>
</calcChain>
</file>

<file path=xl/sharedStrings.xml><?xml version="1.0" encoding="utf-8"?>
<sst xmlns="http://schemas.openxmlformats.org/spreadsheetml/2006/main" count="28" uniqueCount="27">
  <si>
    <t>CYANOPH</t>
  </si>
  <si>
    <t>CRYPTOPH</t>
  </si>
  <si>
    <t>DINOPH</t>
  </si>
  <si>
    <t>CHRYSOPH</t>
  </si>
  <si>
    <t>DIATOMOPH</t>
  </si>
  <si>
    <t>EUGLENOPH</t>
  </si>
  <si>
    <t>CHLOROPH</t>
  </si>
  <si>
    <t>OTHERS</t>
  </si>
  <si>
    <t>summa</t>
  </si>
  <si>
    <t>syanobakteerit</t>
  </si>
  <si>
    <t>nielulevät</t>
  </si>
  <si>
    <t>panssarilevät</t>
  </si>
  <si>
    <t>kultalevät</t>
  </si>
  <si>
    <t>piilevät</t>
  </si>
  <si>
    <t>silmälevät</t>
  </si>
  <si>
    <t>viherlevät</t>
  </si>
  <si>
    <t>muut ryhmät</t>
  </si>
  <si>
    <t>14.5.</t>
  </si>
  <si>
    <t>11.6.</t>
  </si>
  <si>
    <t>24.6.</t>
  </si>
  <si>
    <t>9.7.</t>
  </si>
  <si>
    <t>24.7.</t>
  </si>
  <si>
    <t>6.8.</t>
  </si>
  <si>
    <t>20.8.</t>
  </si>
  <si>
    <t>11.9.</t>
  </si>
  <si>
    <t>23.9.</t>
  </si>
  <si>
    <t>22.10.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</si>
</sst>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4" x14ac:knownFonts="1">
    <font>
      <sz val="10"/>
      <name val="Arial"/>
    </font>
    <font>
      <sz val="8"/>
      <name val="Arial"/>
    </font>
    <font>
      <sz val="8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0" borderId="0" xfId="0" applyFont="1"/>
    <xf numFmtId="165" fontId="0" fillId="0" borderId="0" xfId="0" applyNumberFormat="1" applyFill="1"/>
    <xf numFmtId="0" fontId="0" fillId="0" borderId="0" xfId="0" applyFill="1" applyAlignment="1">
      <alignment horizontal="right"/>
    </xf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0" fontId="3" fillId="0" borderId="0" xfId="0" applyFont="1" applyFill="1" applyAlignment="1">
      <alignment horizontal="right"/>
    </xf>
    <xf numFmtId="2" fontId="0" fillId="0" borderId="0" xfId="0" applyNumberFormat="1" applyFill="1"/>
    <xf numFmtId="0" fontId="3" fillId="0" borderId="0" xfId="0" applyFont="1" applyFill="1"/>
    <xf numFmtId="0" fontId="0" fillId="0" borderId="0" xfId="0" applyNumberFormat="1" applyFill="1"/>
    <xf numFmtId="49" fontId="0" fillId="0" borderId="0" xfId="0" applyNumberFormat="1" applyFill="1"/>
    <xf numFmtId="1" fontId="0" fillId="0" borderId="0" xfId="0" applyNumberForma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Littoistenjärvi 2020</a:t>
            </a:r>
            <a:br>
              <a:rPr lang="fi-FI"/>
            </a:br>
            <a:r>
              <a:rPr lang="fi-FI" sz="1000"/>
              <a:t>touko-lokakuu</a:t>
            </a:r>
            <a:endParaRPr lang="fi-FI"/>
          </a:p>
        </c:rich>
      </c:tx>
      <c:layout>
        <c:manualLayout>
          <c:xMode val="edge"/>
          <c:yMode val="edge"/>
          <c:x val="0.29479060987770428"/>
          <c:y val="3.482587064676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68877479797117"/>
          <c:y val="0.15671653212200626"/>
          <c:w val="0.6264298676924509"/>
          <c:h val="0.64477658930196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LJ!$B$2</c:f>
              <c:strCache>
                <c:ptCount val="1"/>
                <c:pt idx="0">
                  <c:v>syanobakteerit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LJ!$B$3:$B$12</c:f>
              <c:numCache>
                <c:formatCode>0.000</c:formatCode>
                <c:ptCount val="10"/>
                <c:pt idx="0">
                  <c:v>0.11148699999999999</c:v>
                </c:pt>
                <c:pt idx="1">
                  <c:v>0.98370899999999994</c:v>
                </c:pt>
                <c:pt idx="2">
                  <c:v>1.8382810000000001</c:v>
                </c:pt>
                <c:pt idx="3">
                  <c:v>0.137214</c:v>
                </c:pt>
                <c:pt idx="4">
                  <c:v>0.23328699999999999</c:v>
                </c:pt>
                <c:pt idx="5">
                  <c:v>8.5674E-2</c:v>
                </c:pt>
                <c:pt idx="6">
                  <c:v>0.279559</c:v>
                </c:pt>
                <c:pt idx="7">
                  <c:v>2.2574999999999998E-2</c:v>
                </c:pt>
                <c:pt idx="8">
                  <c:v>7.0000000000000001E-3</c:v>
                </c:pt>
                <c:pt idx="9">
                  <c:v>6.5789999999999998E-3</c:v>
                </c:pt>
              </c:numCache>
            </c:numRef>
          </c:val>
        </c:ser>
        <c:ser>
          <c:idx val="1"/>
          <c:order val="1"/>
          <c:tx>
            <c:strRef>
              <c:f>LJ!$C$2</c:f>
              <c:strCache>
                <c:ptCount val="1"/>
                <c:pt idx="0">
                  <c:v>nielulevät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LJ!$C$3:$C$12</c:f>
              <c:numCache>
                <c:formatCode>0.000</c:formatCode>
                <c:ptCount val="10"/>
                <c:pt idx="0">
                  <c:v>7.1351999999999999E-2</c:v>
                </c:pt>
                <c:pt idx="1">
                  <c:v>0.28194600000000003</c:v>
                </c:pt>
                <c:pt idx="2">
                  <c:v>0.35439299999999996</c:v>
                </c:pt>
                <c:pt idx="3">
                  <c:v>0.157719</c:v>
                </c:pt>
                <c:pt idx="4">
                  <c:v>8.2418999999999992E-2</c:v>
                </c:pt>
                <c:pt idx="5">
                  <c:v>0.46985300000000002</c:v>
                </c:pt>
                <c:pt idx="6">
                  <c:v>0.24154800000000001</c:v>
                </c:pt>
                <c:pt idx="7">
                  <c:v>0.81205499999999997</c:v>
                </c:pt>
                <c:pt idx="8">
                  <c:v>0.45774100000000001</c:v>
                </c:pt>
                <c:pt idx="9">
                  <c:v>0.20703200000000002</c:v>
                </c:pt>
              </c:numCache>
            </c:numRef>
          </c:val>
        </c:ser>
        <c:ser>
          <c:idx val="2"/>
          <c:order val="2"/>
          <c:tx>
            <c:strRef>
              <c:f>LJ!$D$2</c:f>
              <c:strCache>
                <c:ptCount val="1"/>
                <c:pt idx="0">
                  <c:v>panssarilevät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LJ!$D$3:$D$12</c:f>
              <c:numCache>
                <c:formatCode>0.000</c:formatCode>
                <c:ptCount val="10"/>
                <c:pt idx="0">
                  <c:v>5.7069000000000002E-2</c:v>
                </c:pt>
                <c:pt idx="1">
                  <c:v>4.3194999999999997E-2</c:v>
                </c:pt>
                <c:pt idx="2">
                  <c:v>0.45815899999999998</c:v>
                </c:pt>
                <c:pt idx="3">
                  <c:v>0.359236</c:v>
                </c:pt>
                <c:pt idx="4">
                  <c:v>0.144179</c:v>
                </c:pt>
                <c:pt idx="5">
                  <c:v>0.22469999999999998</c:v>
                </c:pt>
                <c:pt idx="6">
                  <c:v>0.218329</c:v>
                </c:pt>
                <c:pt idx="7">
                  <c:v>4.8563000000000002E-2</c:v>
                </c:pt>
                <c:pt idx="8">
                  <c:v>8.0669999999999995E-3</c:v>
                </c:pt>
                <c:pt idx="9">
                  <c:v>3.2972000000000001E-2</c:v>
                </c:pt>
              </c:numCache>
            </c:numRef>
          </c:val>
        </c:ser>
        <c:ser>
          <c:idx val="3"/>
          <c:order val="3"/>
          <c:tx>
            <c:strRef>
              <c:f>LJ!$E$2</c:f>
              <c:strCache>
                <c:ptCount val="1"/>
                <c:pt idx="0">
                  <c:v>kultalevät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LJ!$E$3:$E$12</c:f>
              <c:numCache>
                <c:formatCode>0.000</c:formatCode>
                <c:ptCount val="10"/>
                <c:pt idx="0">
                  <c:v>1.0378499999999999</c:v>
                </c:pt>
                <c:pt idx="1">
                  <c:v>0.41889699999999996</c:v>
                </c:pt>
                <c:pt idx="2">
                  <c:v>5.4663999999999997E-2</c:v>
                </c:pt>
                <c:pt idx="3">
                  <c:v>0.15259899999999998</c:v>
                </c:pt>
                <c:pt idx="4">
                  <c:v>6.7288999999999988E-2</c:v>
                </c:pt>
                <c:pt idx="5">
                  <c:v>4.5206999999999997E-2</c:v>
                </c:pt>
                <c:pt idx="6" formatCode="0.00">
                  <c:v>0.11213400000000001</c:v>
                </c:pt>
                <c:pt idx="7">
                  <c:v>5.5646000000000001E-2</c:v>
                </c:pt>
                <c:pt idx="8">
                  <c:v>6.850500000000001E-2</c:v>
                </c:pt>
                <c:pt idx="9" formatCode="0.00">
                  <c:v>5.0019999999999995E-2</c:v>
                </c:pt>
              </c:numCache>
            </c:numRef>
          </c:val>
        </c:ser>
        <c:ser>
          <c:idx val="4"/>
          <c:order val="4"/>
          <c:tx>
            <c:strRef>
              <c:f>LJ!$F$2</c:f>
              <c:strCache>
                <c:ptCount val="1"/>
                <c:pt idx="0">
                  <c:v>piilevät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LJ!$F$3:$F$12</c:f>
              <c:numCache>
                <c:formatCode>0.000</c:formatCode>
                <c:ptCount val="10"/>
                <c:pt idx="0">
                  <c:v>0.85242300000000004</c:v>
                </c:pt>
                <c:pt idx="1">
                  <c:v>2.3327999999999998E-2</c:v>
                </c:pt>
                <c:pt idx="2">
                  <c:v>0.28680099999999997</c:v>
                </c:pt>
                <c:pt idx="3">
                  <c:v>0.67788099999999996</c:v>
                </c:pt>
                <c:pt idx="4">
                  <c:v>0.22307099999999999</c:v>
                </c:pt>
                <c:pt idx="5">
                  <c:v>0.24598699999999998</c:v>
                </c:pt>
                <c:pt idx="6">
                  <c:v>0.28956099999999996</c:v>
                </c:pt>
                <c:pt idx="7">
                  <c:v>0.123889</c:v>
                </c:pt>
                <c:pt idx="8">
                  <c:v>9.1568999999999998E-2</c:v>
                </c:pt>
                <c:pt idx="9">
                  <c:v>8.3525000000000002E-2</c:v>
                </c:pt>
              </c:numCache>
            </c:numRef>
          </c:val>
        </c:ser>
        <c:ser>
          <c:idx val="5"/>
          <c:order val="5"/>
          <c:tx>
            <c:strRef>
              <c:f>LJ!$G$2</c:f>
              <c:strCache>
                <c:ptCount val="1"/>
                <c:pt idx="0">
                  <c:v>silmälevät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LJ!$G$3:$G$12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 formatCode="0.000">
                  <c:v>8.0690999999999999E-2</c:v>
                </c:pt>
                <c:pt idx="3" formatCode="0.000">
                  <c:v>0.15098500000000001</c:v>
                </c:pt>
                <c:pt idx="4" formatCode="0.000">
                  <c:v>6.2584000000000001E-2</c:v>
                </c:pt>
                <c:pt idx="5" formatCode="0.000">
                  <c:v>3.3087999999999999E-2</c:v>
                </c:pt>
                <c:pt idx="6" formatCode="0.000">
                  <c:v>1.8626E-2</c:v>
                </c:pt>
                <c:pt idx="7" formatCode="0.000">
                  <c:v>5.8799999999999998E-4</c:v>
                </c:pt>
                <c:pt idx="8" formatCode="0.000">
                  <c:v>4.2640000000000004E-3</c:v>
                </c:pt>
                <c:pt idx="9" formatCode="0.000">
                  <c:v>5.0049999999999999E-3</c:v>
                </c:pt>
              </c:numCache>
            </c:numRef>
          </c:val>
        </c:ser>
        <c:ser>
          <c:idx val="6"/>
          <c:order val="6"/>
          <c:tx>
            <c:strRef>
              <c:f>LJ!$H$2</c:f>
              <c:strCache>
                <c:ptCount val="1"/>
                <c:pt idx="0">
                  <c:v>viherlevät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LJ!$H$3:$H$12</c:f>
              <c:numCache>
                <c:formatCode>0.000</c:formatCode>
                <c:ptCount val="10"/>
                <c:pt idx="0">
                  <c:v>0.18748399999999998</c:v>
                </c:pt>
                <c:pt idx="1">
                  <c:v>3.0914000000000001E-2</c:v>
                </c:pt>
                <c:pt idx="2">
                  <c:v>0.135466</c:v>
                </c:pt>
                <c:pt idx="3">
                  <c:v>0.34891</c:v>
                </c:pt>
                <c:pt idx="4">
                  <c:v>0.26750499999999999</c:v>
                </c:pt>
                <c:pt idx="5">
                  <c:v>5.1053000000000001E-2</c:v>
                </c:pt>
                <c:pt idx="6">
                  <c:v>7.8863000000000003E-2</c:v>
                </c:pt>
                <c:pt idx="7">
                  <c:v>3.0237E-2</c:v>
                </c:pt>
                <c:pt idx="8">
                  <c:v>3.8878000000000003E-2</c:v>
                </c:pt>
                <c:pt idx="9">
                  <c:v>9.3279999999999995E-3</c:v>
                </c:pt>
              </c:numCache>
            </c:numRef>
          </c:val>
        </c:ser>
        <c:ser>
          <c:idx val="7"/>
          <c:order val="7"/>
          <c:tx>
            <c:strRef>
              <c:f>LJ!$I$2</c:f>
              <c:strCache>
                <c:ptCount val="1"/>
                <c:pt idx="0">
                  <c:v>muut ryhmät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LJ!$A$3:$A$12</c:f>
              <c:strCache>
                <c:ptCount val="10"/>
                <c:pt idx="0">
                  <c:v>14.5.</c:v>
                </c:pt>
                <c:pt idx="1">
                  <c:v>11.6.</c:v>
                </c:pt>
                <c:pt idx="2">
                  <c:v>24.6.</c:v>
                </c:pt>
                <c:pt idx="3">
                  <c:v>9.7.</c:v>
                </c:pt>
                <c:pt idx="4">
                  <c:v>24.7.</c:v>
                </c:pt>
                <c:pt idx="5">
                  <c:v>6.8.</c:v>
                </c:pt>
                <c:pt idx="6">
                  <c:v>20.8.</c:v>
                </c:pt>
                <c:pt idx="7">
                  <c:v>11.9.</c:v>
                </c:pt>
                <c:pt idx="8">
                  <c:v>23.9.</c:v>
                </c:pt>
                <c:pt idx="9">
                  <c:v>22.10.</c:v>
                </c:pt>
              </c:strCache>
            </c:strRef>
          </c:cat>
          <c:val>
            <c:numRef>
              <c:f>LJ!$I$3:$I$12</c:f>
              <c:numCache>
                <c:formatCode>0.000</c:formatCode>
                <c:ptCount val="10"/>
                <c:pt idx="0">
                  <c:v>1.26952</c:v>
                </c:pt>
                <c:pt idx="1">
                  <c:v>0.43724900000000005</c:v>
                </c:pt>
                <c:pt idx="2">
                  <c:v>1.4638409999999999</c:v>
                </c:pt>
                <c:pt idx="3">
                  <c:v>1.5016430000000001</c:v>
                </c:pt>
                <c:pt idx="4">
                  <c:v>0.51715299999999997</c:v>
                </c:pt>
                <c:pt idx="5">
                  <c:v>0.52039500000000005</c:v>
                </c:pt>
                <c:pt idx="6">
                  <c:v>0.34506500000000001</c:v>
                </c:pt>
                <c:pt idx="7">
                  <c:v>9.6143000000000006E-2</c:v>
                </c:pt>
                <c:pt idx="8">
                  <c:v>8.9801000000000006E-2</c:v>
                </c:pt>
                <c:pt idx="9">
                  <c:v>4.3047000000000002E-2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65296128"/>
        <c:axId val="265314688"/>
      </c:barChart>
      <c:catAx>
        <c:axId val="2652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Päivämäärä</a:t>
                </a:r>
              </a:p>
            </c:rich>
          </c:tx>
          <c:layout>
            <c:manualLayout>
              <c:xMode val="edge"/>
              <c:yMode val="edge"/>
              <c:x val="0.36721754761595077"/>
              <c:y val="0.920896149175382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65314688"/>
        <c:crosses val="autoZero"/>
        <c:auto val="1"/>
        <c:lblAlgn val="ctr"/>
        <c:lblOffset val="100"/>
        <c:noMultiLvlLbl val="0"/>
      </c:catAx>
      <c:valAx>
        <c:axId val="265314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16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Tuoremassa (g m</a:t>
                </a:r>
                <a:r>
                  <a:rPr lang="fi-FI" sz="16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-3</a:t>
                </a:r>
                <a:r>
                  <a:rPr lang="fi-FI" sz="16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5412960609911054E-2"/>
              <c:y val="0.326865985035452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65296128"/>
        <c:crosses val="autoZero"/>
        <c:crossBetween val="between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01324250811065"/>
          <c:y val="0.15607291290423558"/>
          <c:w val="0.20902791820283165"/>
          <c:h val="0.647497026174480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15</xdr:row>
      <xdr:rowOff>0</xdr:rowOff>
    </xdr:from>
    <xdr:to>
      <xdr:col>9</xdr:col>
      <xdr:colOff>466724</xdr:colOff>
      <xdr:row>47</xdr:row>
      <xdr:rowOff>9525</xdr:rowOff>
    </xdr:to>
    <xdr:graphicFrame macro="">
      <xdr:nvGraphicFramePr>
        <xdr:cNvPr id="1145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pane ySplit="1" topLeftCell="A5" activePane="bottomLeft" state="frozen"/>
      <selection pane="bottomLeft" activeCell="M42" sqref="M42"/>
    </sheetView>
  </sheetViews>
  <sheetFormatPr defaultRowHeight="12.75" x14ac:dyDescent="0.2"/>
  <cols>
    <col min="1" max="1" width="10.140625" style="1" bestFit="1" customWidth="1"/>
    <col min="2" max="2" width="13.28515625" style="1" bestFit="1" customWidth="1"/>
    <col min="3" max="3" width="11.140625" style="1" bestFit="1" customWidth="1"/>
    <col min="4" max="4" width="11.7109375" style="1" bestFit="1" customWidth="1"/>
    <col min="5" max="5" width="11.42578125" style="1" bestFit="1" customWidth="1"/>
    <col min="6" max="6" width="12" style="1" bestFit="1" customWidth="1"/>
    <col min="7" max="7" width="12.5703125" style="1" bestFit="1" customWidth="1"/>
    <col min="8" max="8" width="11.28515625" style="1" bestFit="1" customWidth="1"/>
    <col min="9" max="9" width="11.42578125" style="1" bestFit="1" customWidth="1"/>
    <col min="10" max="10" width="9.140625" style="1"/>
    <col min="11" max="11" width="9.28515625" style="1" customWidth="1"/>
    <col min="12" max="12" width="20.28515625" style="1" bestFit="1" customWidth="1"/>
    <col min="13" max="13" width="9.140625" style="12"/>
    <col min="14" max="14" width="7.7109375" style="3" bestFit="1" customWidth="1"/>
    <col min="15" max="15" width="9.140625" style="9"/>
    <col min="16" max="16" width="8.7109375" style="9" customWidth="1"/>
    <col min="17" max="17" width="9.140625" style="3"/>
    <col min="18" max="16384" width="9.140625" style="1"/>
  </cols>
  <sheetData>
    <row r="1" spans="1:17" x14ac:dyDescent="0.2">
      <c r="A1" s="10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7" x14ac:dyDescent="0.2"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8</v>
      </c>
    </row>
    <row r="3" spans="1:17" x14ac:dyDescent="0.2">
      <c r="A3" s="8" t="s">
        <v>17</v>
      </c>
      <c r="B3" s="7">
        <v>0.11148699999999999</v>
      </c>
      <c r="C3" s="7">
        <v>7.1351999999999999E-2</v>
      </c>
      <c r="D3" s="7">
        <v>5.7069000000000002E-2</v>
      </c>
      <c r="E3" s="7">
        <v>1.0378499999999999</v>
      </c>
      <c r="F3" s="7">
        <v>0.85242300000000004</v>
      </c>
      <c r="G3" s="5">
        <v>0</v>
      </c>
      <c r="H3" s="7">
        <v>0.18748399999999998</v>
      </c>
      <c r="I3" s="3">
        <v>1.26952</v>
      </c>
      <c r="J3" s="3">
        <f>SUM(B3:I3)</f>
        <v>3.5871849999999998</v>
      </c>
      <c r="L3"/>
      <c r="M3"/>
      <c r="O3" s="1"/>
      <c r="P3" s="1"/>
      <c r="Q3" s="1"/>
    </row>
    <row r="4" spans="1:17" x14ac:dyDescent="0.2">
      <c r="A4" s="8" t="s">
        <v>18</v>
      </c>
      <c r="B4" s="7">
        <v>0.98370899999999994</v>
      </c>
      <c r="C4" s="7">
        <v>0.28194600000000003</v>
      </c>
      <c r="D4" s="7">
        <v>4.3194999999999997E-2</v>
      </c>
      <c r="E4" s="7">
        <v>0.41889699999999996</v>
      </c>
      <c r="F4" s="7">
        <v>2.3327999999999998E-2</v>
      </c>
      <c r="G4" s="5">
        <v>0</v>
      </c>
      <c r="H4" s="7">
        <v>3.0914000000000001E-2</v>
      </c>
      <c r="I4" s="3">
        <v>0.43724900000000005</v>
      </c>
      <c r="J4" s="3">
        <f>SUM(B4:I4)</f>
        <v>2.2192380000000003</v>
      </c>
      <c r="L4"/>
      <c r="M4"/>
      <c r="O4" s="1"/>
      <c r="P4" s="1"/>
      <c r="Q4" s="1"/>
    </row>
    <row r="5" spans="1:17" x14ac:dyDescent="0.2">
      <c r="A5" s="8" t="s">
        <v>19</v>
      </c>
      <c r="B5" s="3">
        <v>1.8382810000000001</v>
      </c>
      <c r="C5" s="3">
        <v>0.35439299999999996</v>
      </c>
      <c r="D5" s="3">
        <v>0.45815899999999998</v>
      </c>
      <c r="E5" s="7">
        <v>5.4663999999999997E-2</v>
      </c>
      <c r="F5" s="3">
        <v>0.28680099999999997</v>
      </c>
      <c r="G5" s="3">
        <v>8.0690999999999999E-2</v>
      </c>
      <c r="H5" s="7">
        <v>0.135466</v>
      </c>
      <c r="I5" s="3">
        <v>1.4638409999999999</v>
      </c>
      <c r="J5" s="3">
        <f>SUM(B5:I5)</f>
        <v>4.6722960000000002</v>
      </c>
      <c r="L5"/>
      <c r="M5"/>
      <c r="O5" s="1"/>
      <c r="P5" s="1"/>
      <c r="Q5" s="1"/>
    </row>
    <row r="6" spans="1:17" x14ac:dyDescent="0.2">
      <c r="A6" s="8" t="s">
        <v>20</v>
      </c>
      <c r="B6" s="3">
        <v>0.137214</v>
      </c>
      <c r="C6" s="3">
        <v>0.157719</v>
      </c>
      <c r="D6" s="3">
        <v>0.359236</v>
      </c>
      <c r="E6" s="7">
        <v>0.15259899999999998</v>
      </c>
      <c r="F6" s="3">
        <v>0.67788099999999996</v>
      </c>
      <c r="G6" s="3">
        <v>0.15098500000000001</v>
      </c>
      <c r="H6" s="7">
        <v>0.34891</v>
      </c>
      <c r="I6" s="3">
        <v>1.5016430000000001</v>
      </c>
      <c r="J6" s="3">
        <f>SUM(B6:I6)</f>
        <v>3.4861870000000001</v>
      </c>
      <c r="L6"/>
      <c r="M6"/>
      <c r="O6" s="1"/>
      <c r="P6" s="1"/>
      <c r="Q6" s="1"/>
    </row>
    <row r="7" spans="1:17" x14ac:dyDescent="0.2">
      <c r="A7" s="8" t="s">
        <v>21</v>
      </c>
      <c r="B7" s="3">
        <v>0.23328699999999999</v>
      </c>
      <c r="C7" s="3">
        <v>8.2418999999999992E-2</v>
      </c>
      <c r="D7" s="3">
        <v>0.144179</v>
      </c>
      <c r="E7" s="3">
        <v>6.7288999999999988E-2</v>
      </c>
      <c r="F7" s="3">
        <v>0.22307099999999999</v>
      </c>
      <c r="G7" s="3">
        <v>6.2584000000000001E-2</v>
      </c>
      <c r="H7" s="3">
        <v>0.26750499999999999</v>
      </c>
      <c r="I7" s="3">
        <v>0.51715299999999997</v>
      </c>
      <c r="J7" s="3">
        <f>SUM(B7:I7)</f>
        <v>1.5974870000000001</v>
      </c>
      <c r="L7"/>
      <c r="M7"/>
      <c r="O7" s="1"/>
      <c r="P7" s="1"/>
      <c r="Q7" s="1"/>
    </row>
    <row r="8" spans="1:17" x14ac:dyDescent="0.2">
      <c r="A8" s="8" t="s">
        <v>22</v>
      </c>
      <c r="B8" s="3">
        <v>8.5674E-2</v>
      </c>
      <c r="C8" s="3">
        <v>0.46985300000000002</v>
      </c>
      <c r="D8" s="3">
        <v>0.22469999999999998</v>
      </c>
      <c r="E8" s="7">
        <v>4.5206999999999997E-2</v>
      </c>
      <c r="F8" s="3">
        <v>0.24598699999999998</v>
      </c>
      <c r="G8" s="3">
        <v>3.3087999999999999E-2</v>
      </c>
      <c r="H8" s="7">
        <v>5.1053000000000001E-2</v>
      </c>
      <c r="I8" s="3">
        <v>0.52039500000000005</v>
      </c>
      <c r="J8" s="3">
        <f>SUM(B8:I8)</f>
        <v>1.6759569999999999</v>
      </c>
      <c r="L8"/>
      <c r="M8"/>
      <c r="P8" s="1"/>
      <c r="Q8" s="1"/>
    </row>
    <row r="9" spans="1:17" x14ac:dyDescent="0.2">
      <c r="A9" s="8" t="s">
        <v>23</v>
      </c>
      <c r="B9" s="3">
        <v>0.279559</v>
      </c>
      <c r="C9" s="3">
        <v>0.24154800000000001</v>
      </c>
      <c r="D9" s="3">
        <v>0.218329</v>
      </c>
      <c r="E9" s="9">
        <v>0.11213400000000001</v>
      </c>
      <c r="F9" s="3">
        <v>0.28956099999999996</v>
      </c>
      <c r="G9" s="3">
        <v>1.8626E-2</v>
      </c>
      <c r="H9" s="7">
        <v>7.8863000000000003E-2</v>
      </c>
      <c r="I9" s="3">
        <v>0.34506500000000001</v>
      </c>
      <c r="J9" s="3">
        <f>SUM(B9:I9)</f>
        <v>1.5836849999999998</v>
      </c>
      <c r="L9"/>
      <c r="M9"/>
      <c r="O9" s="1"/>
      <c r="P9" s="1"/>
      <c r="Q9" s="1"/>
    </row>
    <row r="10" spans="1:17" x14ac:dyDescent="0.2">
      <c r="A10" s="8" t="s">
        <v>24</v>
      </c>
      <c r="B10" s="3">
        <v>2.2574999999999998E-2</v>
      </c>
      <c r="C10" s="3">
        <v>0.81205499999999997</v>
      </c>
      <c r="D10" s="3">
        <v>4.8563000000000002E-2</v>
      </c>
      <c r="E10" s="7">
        <v>5.5646000000000001E-2</v>
      </c>
      <c r="F10" s="3">
        <v>0.123889</v>
      </c>
      <c r="G10" s="3">
        <v>5.8799999999999998E-4</v>
      </c>
      <c r="H10" s="7">
        <v>3.0237E-2</v>
      </c>
      <c r="I10" s="3">
        <v>9.6143000000000006E-2</v>
      </c>
      <c r="J10" s="3">
        <f>SUM(B10:I10)</f>
        <v>1.1896960000000001</v>
      </c>
      <c r="L10"/>
      <c r="M10"/>
      <c r="O10" s="1"/>
      <c r="P10" s="1"/>
      <c r="Q10" s="1"/>
    </row>
    <row r="11" spans="1:17" x14ac:dyDescent="0.2">
      <c r="A11" s="8" t="s">
        <v>25</v>
      </c>
      <c r="B11" s="3">
        <v>7.0000000000000001E-3</v>
      </c>
      <c r="C11" s="3">
        <v>0.45774100000000001</v>
      </c>
      <c r="D11" s="3">
        <v>8.0669999999999995E-3</v>
      </c>
      <c r="E11" s="7">
        <v>6.850500000000001E-2</v>
      </c>
      <c r="F11" s="3">
        <v>9.1568999999999998E-2</v>
      </c>
      <c r="G11" s="3">
        <v>4.2640000000000004E-3</v>
      </c>
      <c r="H11" s="7">
        <v>3.8878000000000003E-2</v>
      </c>
      <c r="I11" s="3">
        <v>8.9801000000000006E-2</v>
      </c>
      <c r="J11" s="3">
        <f>SUM(B11:I11)</f>
        <v>0.76582500000000009</v>
      </c>
      <c r="L11"/>
      <c r="M11"/>
      <c r="O11" s="1"/>
      <c r="P11" s="1"/>
      <c r="Q11" s="1"/>
    </row>
    <row r="12" spans="1:17" x14ac:dyDescent="0.2">
      <c r="A12" s="8" t="s">
        <v>26</v>
      </c>
      <c r="B12" s="3">
        <v>6.5789999999999998E-3</v>
      </c>
      <c r="C12" s="3">
        <v>0.20703200000000002</v>
      </c>
      <c r="D12" s="3">
        <v>3.2972000000000001E-2</v>
      </c>
      <c r="E12" s="9">
        <v>5.0019999999999995E-2</v>
      </c>
      <c r="F12" s="3">
        <v>8.3525000000000002E-2</v>
      </c>
      <c r="G12" s="3">
        <v>5.0049999999999999E-3</v>
      </c>
      <c r="H12" s="7">
        <v>9.3279999999999995E-3</v>
      </c>
      <c r="I12" s="3">
        <v>4.3047000000000002E-2</v>
      </c>
      <c r="J12" s="3">
        <f>SUM(B12:I12)</f>
        <v>0.43750800000000001</v>
      </c>
      <c r="L12"/>
      <c r="M12"/>
      <c r="O12" s="1"/>
      <c r="P12" s="1"/>
      <c r="Q12" s="1"/>
    </row>
    <row r="13" spans="1:17" x14ac:dyDescent="0.2">
      <c r="A13" s="8"/>
      <c r="B13" s="7"/>
      <c r="C13" s="7"/>
      <c r="D13" s="7"/>
      <c r="E13" s="7"/>
      <c r="F13" s="7"/>
      <c r="G13" s="13"/>
      <c r="H13" s="7"/>
      <c r="I13" s="3"/>
      <c r="J13" s="3"/>
      <c r="L13"/>
      <c r="M13"/>
      <c r="O13" s="3"/>
      <c r="P13" s="1"/>
      <c r="Q13" s="1"/>
    </row>
    <row r="14" spans="1:17" x14ac:dyDescent="0.2">
      <c r="A14" s="4" t="s">
        <v>8</v>
      </c>
      <c r="B14" s="3">
        <f>SUM(B3:B12)</f>
        <v>3.7053649999999996</v>
      </c>
      <c r="C14" s="3">
        <f>SUM(C3:C12)</f>
        <v>3.1360579999999998</v>
      </c>
      <c r="D14" s="3">
        <f>SUM(D3:D12)</f>
        <v>1.5944689999999999</v>
      </c>
      <c r="E14" s="3">
        <f>SUM(E3:E12)</f>
        <v>2.062811</v>
      </c>
      <c r="F14" s="3">
        <f>SUM(F3:F12)</f>
        <v>2.8980349999999997</v>
      </c>
      <c r="G14" s="3">
        <f>SUM(G3:G12)</f>
        <v>0.3558309999999999</v>
      </c>
      <c r="H14" s="3">
        <f t="shared" ref="B14:I14" si="0">SUM(H3:H12)</f>
        <v>1.1786379999999999</v>
      </c>
      <c r="I14" s="3">
        <f t="shared" si="0"/>
        <v>6.2838569999999985</v>
      </c>
      <c r="J14" s="3"/>
      <c r="K14" s="2"/>
      <c r="L14"/>
      <c r="M14"/>
      <c r="O14" s="3"/>
      <c r="P14" s="1"/>
      <c r="Q14" s="1"/>
    </row>
    <row r="15" spans="1:17" x14ac:dyDescent="0.2">
      <c r="K15"/>
      <c r="L15"/>
      <c r="M15"/>
      <c r="O15" s="3"/>
      <c r="P15" s="1"/>
      <c r="Q15" s="1"/>
    </row>
    <row r="16" spans="1:17" x14ac:dyDescent="0.2">
      <c r="G16"/>
      <c r="H16"/>
      <c r="I16"/>
      <c r="K16"/>
      <c r="L16"/>
      <c r="M16"/>
      <c r="O16" s="3"/>
      <c r="P16" s="1"/>
      <c r="Q16" s="1"/>
    </row>
    <row r="17" spans="1:17" x14ac:dyDescent="0.2">
      <c r="A17"/>
      <c r="B17"/>
      <c r="C17"/>
      <c r="D17"/>
      <c r="E17"/>
      <c r="F17"/>
      <c r="G17"/>
      <c r="H17"/>
      <c r="I17"/>
      <c r="K17"/>
      <c r="L17"/>
      <c r="M17"/>
      <c r="O17" s="3"/>
      <c r="P17" s="1"/>
      <c r="Q17" s="1"/>
    </row>
    <row r="18" spans="1:17" x14ac:dyDescent="0.2">
      <c r="A18"/>
      <c r="B18"/>
      <c r="C18"/>
      <c r="D18"/>
      <c r="E18"/>
      <c r="G18"/>
      <c r="H18"/>
      <c r="I18"/>
      <c r="K18"/>
      <c r="L18"/>
      <c r="M18"/>
      <c r="O18" s="1"/>
      <c r="P18" s="1"/>
      <c r="Q18" s="1"/>
    </row>
    <row r="19" spans="1:17" x14ac:dyDescent="0.2">
      <c r="A19"/>
      <c r="B19"/>
      <c r="C19"/>
      <c r="D19"/>
      <c r="E19"/>
      <c r="F19"/>
      <c r="G19"/>
      <c r="H19"/>
      <c r="I19"/>
      <c r="K19"/>
      <c r="L19"/>
      <c r="M19"/>
      <c r="O19" s="3"/>
      <c r="P19" s="1"/>
      <c r="Q19" s="1"/>
    </row>
    <row r="20" spans="1:17" x14ac:dyDescent="0.2">
      <c r="A20"/>
      <c r="B20"/>
      <c r="C20"/>
      <c r="D20"/>
      <c r="E20"/>
      <c r="G20"/>
      <c r="H20"/>
      <c r="I20"/>
      <c r="K20"/>
      <c r="L20"/>
      <c r="M20"/>
      <c r="O20" s="1"/>
      <c r="P20" s="1"/>
      <c r="Q20" s="1"/>
    </row>
    <row r="21" spans="1:17" x14ac:dyDescent="0.2">
      <c r="A21"/>
      <c r="B21"/>
      <c r="C21"/>
      <c r="D21"/>
      <c r="E21"/>
      <c r="G21"/>
      <c r="H21"/>
      <c r="I21"/>
      <c r="K21"/>
      <c r="L21"/>
      <c r="M21"/>
      <c r="N21"/>
    </row>
    <row r="22" spans="1:17" x14ac:dyDescent="0.2">
      <c r="A22"/>
      <c r="B22"/>
      <c r="C22"/>
      <c r="D22"/>
      <c r="E22"/>
      <c r="F22"/>
      <c r="G22"/>
      <c r="H22"/>
      <c r="I22"/>
      <c r="K22"/>
      <c r="L22"/>
      <c r="M22"/>
      <c r="N22"/>
    </row>
    <row r="23" spans="1:17" x14ac:dyDescent="0.2">
      <c r="A23"/>
      <c r="B23"/>
      <c r="C23"/>
      <c r="D23"/>
      <c r="E23"/>
      <c r="G23"/>
      <c r="H23"/>
      <c r="I23"/>
      <c r="K23"/>
      <c r="L23"/>
      <c r="M23"/>
    </row>
    <row r="24" spans="1:17" x14ac:dyDescent="0.2">
      <c r="A24"/>
      <c r="B24"/>
      <c r="C24"/>
      <c r="D24"/>
      <c r="E24"/>
      <c r="G24"/>
      <c r="H24"/>
      <c r="I24"/>
      <c r="K24"/>
      <c r="L24" s="11"/>
    </row>
    <row r="25" spans="1:17" x14ac:dyDescent="0.2">
      <c r="A25"/>
      <c r="B25"/>
      <c r="C25"/>
      <c r="D25"/>
      <c r="E25"/>
      <c r="G25"/>
      <c r="H25"/>
      <c r="I25"/>
      <c r="K25"/>
      <c r="L25" s="11"/>
    </row>
    <row r="26" spans="1:17" x14ac:dyDescent="0.2">
      <c r="A26"/>
      <c r="B26"/>
      <c r="C26"/>
      <c r="D26"/>
      <c r="E26"/>
      <c r="G26"/>
      <c r="H26"/>
      <c r="I26"/>
      <c r="K26"/>
      <c r="L26" s="11"/>
    </row>
    <row r="27" spans="1:17" x14ac:dyDescent="0.2">
      <c r="A27"/>
      <c r="B27"/>
      <c r="C27"/>
      <c r="D27"/>
      <c r="E27"/>
      <c r="G27"/>
      <c r="H27"/>
      <c r="I27"/>
      <c r="K27"/>
      <c r="L27" s="11"/>
    </row>
    <row r="28" spans="1:17" x14ac:dyDescent="0.2">
      <c r="A28"/>
      <c r="B28"/>
      <c r="C28"/>
      <c r="D28"/>
      <c r="E28"/>
      <c r="G28"/>
      <c r="H28"/>
      <c r="I28"/>
      <c r="K28"/>
      <c r="L28" s="11"/>
    </row>
    <row r="29" spans="1:17" x14ac:dyDescent="0.2">
      <c r="A29"/>
      <c r="B29"/>
      <c r="C29"/>
      <c r="D29"/>
      <c r="E29"/>
      <c r="G29"/>
      <c r="H29"/>
      <c r="I29"/>
      <c r="K29"/>
      <c r="L29" s="11"/>
    </row>
    <row r="30" spans="1:17" x14ac:dyDescent="0.2">
      <c r="A30"/>
      <c r="B30"/>
      <c r="C30"/>
      <c r="D30"/>
      <c r="E30"/>
      <c r="G30"/>
      <c r="H30"/>
      <c r="I30"/>
      <c r="L30" s="11"/>
    </row>
    <row r="31" spans="1:17" x14ac:dyDescent="0.2">
      <c r="A31"/>
      <c r="D31"/>
      <c r="E31"/>
      <c r="L31" s="11"/>
    </row>
    <row r="32" spans="1:17" x14ac:dyDescent="0.2">
      <c r="A32"/>
      <c r="D32"/>
      <c r="E32"/>
      <c r="L32" s="11"/>
    </row>
    <row r="33" spans="1:12" x14ac:dyDescent="0.2">
      <c r="A33"/>
      <c r="D33"/>
      <c r="E33"/>
      <c r="L33" s="11"/>
    </row>
    <row r="34" spans="1:12" x14ac:dyDescent="0.2">
      <c r="A34"/>
      <c r="D34"/>
      <c r="E34"/>
      <c r="L34" s="11"/>
    </row>
    <row r="35" spans="1:12" x14ac:dyDescent="0.2">
      <c r="A35"/>
      <c r="D35"/>
      <c r="E35"/>
      <c r="L35" s="11"/>
    </row>
    <row r="36" spans="1:12" x14ac:dyDescent="0.2">
      <c r="D36"/>
      <c r="E36"/>
      <c r="L36" s="11"/>
    </row>
    <row r="37" spans="1:12" x14ac:dyDescent="0.2">
      <c r="D37"/>
      <c r="L37" s="11"/>
    </row>
    <row r="38" spans="1:12" x14ac:dyDescent="0.2">
      <c r="D38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C25" sqref="C25"/>
    </sheetView>
  </sheetViews>
  <sheetFormatPr defaultRowHeight="12.75" x14ac:dyDescent="0.2"/>
  <cols>
    <col min="1" max="1" width="12.5703125" bestFit="1" customWidth="1"/>
    <col min="2" max="2" width="13.28515625" bestFit="1" customWidth="1"/>
    <col min="5" max="5" width="31.7109375" bestFit="1" customWidth="1"/>
  </cols>
  <sheetData>
    <row r="1" spans="1:14" x14ac:dyDescent="0.2">
      <c r="A1" s="1"/>
      <c r="B1" s="1"/>
      <c r="C1" s="6"/>
      <c r="D1" s="7"/>
      <c r="K1" s="5"/>
      <c r="L1" s="6"/>
      <c r="M1" s="6"/>
    </row>
    <row r="2" spans="1:14" x14ac:dyDescent="0.2">
      <c r="A2" s="1"/>
      <c r="B2" s="1"/>
      <c r="C2" s="6"/>
      <c r="D2" s="7"/>
      <c r="F2" s="6"/>
      <c r="K2" s="5"/>
      <c r="L2" s="6"/>
      <c r="M2" s="6"/>
      <c r="N2" s="6"/>
    </row>
    <row r="3" spans="1:14" x14ac:dyDescent="0.2">
      <c r="A3" s="1"/>
      <c r="B3" s="1"/>
      <c r="C3" s="6"/>
      <c r="D3" s="7"/>
      <c r="F3" s="6"/>
      <c r="K3" s="5"/>
      <c r="L3" s="6"/>
      <c r="M3" s="6"/>
      <c r="N3" s="6"/>
    </row>
    <row r="4" spans="1:14" x14ac:dyDescent="0.2">
      <c r="A4" s="1"/>
      <c r="B4" s="1"/>
      <c r="C4" s="6"/>
      <c r="D4" s="7"/>
      <c r="F4" s="6"/>
      <c r="K4" s="5"/>
      <c r="L4" s="6"/>
      <c r="M4" s="6"/>
      <c r="N4" s="6"/>
    </row>
    <row r="5" spans="1:14" x14ac:dyDescent="0.2">
      <c r="A5" s="1"/>
      <c r="B5" s="1"/>
      <c r="C5" s="6"/>
      <c r="D5" s="7"/>
      <c r="K5" s="5"/>
      <c r="L5" s="6"/>
      <c r="M5" s="6"/>
    </row>
    <row r="6" spans="1:14" x14ac:dyDescent="0.2">
      <c r="A6" s="1"/>
      <c r="B6" s="1"/>
      <c r="C6" s="6"/>
      <c r="D6" s="7"/>
      <c r="K6" s="5"/>
      <c r="L6" s="6"/>
      <c r="M6" s="6"/>
    </row>
    <row r="7" spans="1:14" x14ac:dyDescent="0.2">
      <c r="A7" s="1"/>
      <c r="B7" s="1"/>
      <c r="C7" s="6"/>
      <c r="D7" s="7"/>
      <c r="F7" s="6"/>
      <c r="K7" s="5"/>
      <c r="L7" s="6"/>
      <c r="M7" s="6"/>
      <c r="N7" s="6"/>
    </row>
    <row r="8" spans="1:14" x14ac:dyDescent="0.2">
      <c r="A8" s="1"/>
      <c r="B8" s="1"/>
      <c r="C8" s="6"/>
      <c r="D8" s="7"/>
      <c r="F8" s="6"/>
      <c r="K8" s="5"/>
      <c r="L8" s="6"/>
      <c r="M8" s="6"/>
      <c r="N8" s="6"/>
    </row>
    <row r="9" spans="1:14" x14ac:dyDescent="0.2">
      <c r="K9" s="5"/>
      <c r="L9" s="6"/>
      <c r="M9" s="6"/>
    </row>
    <row r="10" spans="1:14" x14ac:dyDescent="0.2">
      <c r="C10" s="6"/>
      <c r="K10" s="5"/>
      <c r="L10" s="6"/>
      <c r="M10" s="6"/>
    </row>
    <row r="11" spans="1:14" x14ac:dyDescent="0.2">
      <c r="K11" s="5"/>
      <c r="L11" s="6"/>
      <c r="M11" s="6"/>
      <c r="N11" s="6"/>
    </row>
    <row r="12" spans="1:14" x14ac:dyDescent="0.2">
      <c r="F12" s="6"/>
      <c r="K12" s="5"/>
      <c r="L12" s="6"/>
      <c r="M12" s="6"/>
    </row>
    <row r="13" spans="1:14" x14ac:dyDescent="0.2">
      <c r="F13" s="6"/>
      <c r="K13" s="5"/>
      <c r="L13" s="6"/>
      <c r="M13" s="6"/>
      <c r="N13" s="6"/>
    </row>
    <row r="14" spans="1:14" x14ac:dyDescent="0.2">
      <c r="F14" s="6"/>
      <c r="K14" s="5"/>
      <c r="L14" s="6"/>
      <c r="M14" s="6"/>
    </row>
    <row r="15" spans="1:14" x14ac:dyDescent="0.2">
      <c r="K15" s="5"/>
      <c r="L15" s="6"/>
      <c r="M15" s="6"/>
      <c r="N15" s="6"/>
    </row>
    <row r="16" spans="1:14" x14ac:dyDescent="0.2">
      <c r="K16" s="5"/>
      <c r="L16" s="6"/>
      <c r="M16" s="6"/>
      <c r="N16" s="6"/>
    </row>
    <row r="17" spans="6:14" x14ac:dyDescent="0.2">
      <c r="F17" s="6"/>
      <c r="N17" s="6"/>
    </row>
    <row r="20" spans="6:14" x14ac:dyDescent="0.2">
      <c r="F20" s="6"/>
    </row>
    <row r="21" spans="6:14" x14ac:dyDescent="0.2">
      <c r="F21" s="6"/>
    </row>
    <row r="24" spans="6:14" x14ac:dyDescent="0.2">
      <c r="F24" s="6"/>
    </row>
    <row r="25" spans="6:14" x14ac:dyDescent="0.2">
      <c r="F25" s="6"/>
    </row>
    <row r="26" spans="6:14" x14ac:dyDescent="0.2">
      <c r="F26" s="6"/>
    </row>
    <row r="27" spans="6:14" x14ac:dyDescent="0.2">
      <c r="F27" s="6"/>
    </row>
    <row r="28" spans="6:14" x14ac:dyDescent="0.2">
      <c r="F28" s="6"/>
    </row>
    <row r="29" spans="6:14" x14ac:dyDescent="0.2">
      <c r="F29" s="6"/>
    </row>
  </sheetData>
  <phoneticPr fontId="1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LJ</vt:lpstr>
      <vt:lpstr>Taul1</vt:lpstr>
      <vt:lpstr>Taul2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Autio</dc:creator>
  <cp:lastModifiedBy>Sanna Autio</cp:lastModifiedBy>
  <dcterms:created xsi:type="dcterms:W3CDTF">2006-07-28T11:38:20Z</dcterms:created>
  <dcterms:modified xsi:type="dcterms:W3CDTF">2021-01-20T11:33:47Z</dcterms:modified>
</cp:coreProperties>
</file>